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T2118\Documents\EU-s must BKO\"/>
    </mc:Choice>
  </mc:AlternateContent>
  <xr:revisionPtr revIDLastSave="0" documentId="13_ncr:1_{3A7A3E5E-A613-42F4-9692-7C8BA640ABB7}" xr6:coauthVersionLast="47" xr6:coauthVersionMax="47" xr10:uidLastSave="{00000000-0000-0000-0000-000000000000}"/>
  <bookViews>
    <workbookView xWindow="-108" yWindow="-108" windowWidth="23256" windowHeight="12576" tabRatio="799" xr2:uid="{424A0928-3207-45BA-8CFB-3ACA0FA25483}"/>
  </bookViews>
  <sheets>
    <sheet name="Nyilatkozat kiszállításról" sheetId="11" r:id="rId1"/>
    <sheet name="Kitöltési útmutató" sheetId="12" r:id="rId2"/>
    <sheet name="üres kitölthető sablon" sheetId="21" r:id="rId3"/>
    <sheet name="1. Szállítmány nyomtatási kép" sheetId="20" r:id="rId4"/>
    <sheet name="2. Szállítmány nyomtatási kép" sheetId="22" r:id="rId5"/>
    <sheet name="3. Szállítmány" sheetId="23" r:id="rId6"/>
    <sheet name="4. Szállítmány" sheetId="24" r:id="rId7"/>
    <sheet name="5. Szállítmány" sheetId="25" r:id="rId8"/>
    <sheet name="6. Szállítmány" sheetId="26" r:id="rId9"/>
    <sheet name="8. Szállítmány" sheetId="28" r:id="rId10"/>
    <sheet name="7. Szállítmány" sheetId="27" r:id="rId11"/>
    <sheet name="9. Szállítmány" sheetId="29" r:id="rId12"/>
    <sheet name="10. Szállítmány" sheetId="30" r:id="rId13"/>
  </sheets>
  <definedNames>
    <definedName name="_xlnm.Print_Area" localSheetId="3">'1. Szállítmány nyomtatási kép'!$B$7:$L$135</definedName>
    <definedName name="_xlnm.Print_Area" localSheetId="12">'10. Szállítmány'!$B$7:$L$135</definedName>
    <definedName name="_xlnm.Print_Area" localSheetId="4">'2. Szállítmány nyomtatási kép'!$B$7:$L$135</definedName>
    <definedName name="_xlnm.Print_Area" localSheetId="5">'3. Szállítmány'!$B$7:$L$135</definedName>
    <definedName name="_xlnm.Print_Area" localSheetId="6">'4. Szállítmány'!$B$7:$L$135</definedName>
    <definedName name="_xlnm.Print_Area" localSheetId="7">'5. Szállítmány'!$B$7:$L$135</definedName>
    <definedName name="_xlnm.Print_Area" localSheetId="8">'6. Szállítmány'!$B$7:$L$135</definedName>
    <definedName name="_xlnm.Print_Area" localSheetId="10">'7. Szállítmány'!$B$7:$L$135</definedName>
    <definedName name="_xlnm.Print_Area" localSheetId="9">'8. Szállítmány'!$B$7:$L$135</definedName>
    <definedName name="_xlnm.Print_Area" localSheetId="11">'9. Szállítmány'!$B$7:$L$135</definedName>
    <definedName name="_xlnm.Print_Area" localSheetId="1">'Kitöltési útmutató'!$A$1:$A$66</definedName>
    <definedName name="_xlnm.Print_Area" localSheetId="0">'Nyilatkozat kiszállításról'!$A$2:$H$67</definedName>
    <definedName name="_xlnm.Print_Area" localSheetId="2">'üres kitölthető sablon'!$B$7:$L$134</definedName>
    <definedName name="OLE_LINK2" localSheetId="1">'Kitöltési útmutató'!$A$34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20" l="1"/>
  <c r="C97" i="28"/>
  <c r="C131" i="30"/>
  <c r="H122" i="30"/>
  <c r="C122" i="30"/>
  <c r="J100" i="30"/>
  <c r="K96" i="30"/>
  <c r="K92" i="30"/>
  <c r="J88" i="30"/>
  <c r="J84" i="30"/>
  <c r="J80" i="30"/>
  <c r="J76" i="30"/>
  <c r="J72" i="30"/>
  <c r="J68" i="30"/>
  <c r="C107" i="30"/>
  <c r="C97" i="30"/>
  <c r="C82" i="30"/>
  <c r="C67" i="30"/>
  <c r="C54" i="30"/>
  <c r="H42" i="30"/>
  <c r="C97" i="29"/>
  <c r="C29" i="29"/>
  <c r="C42" i="30"/>
  <c r="C29" i="30"/>
  <c r="C18" i="30"/>
  <c r="H29" i="30"/>
  <c r="J26" i="30"/>
  <c r="H18" i="30"/>
  <c r="J16" i="30"/>
  <c r="D16" i="30"/>
  <c r="C131" i="29"/>
  <c r="H122" i="29"/>
  <c r="C122" i="29"/>
  <c r="C107" i="29"/>
  <c r="J100" i="29"/>
  <c r="K96" i="29"/>
  <c r="K92" i="29"/>
  <c r="J88" i="29"/>
  <c r="J84" i="29"/>
  <c r="J80" i="29"/>
  <c r="J76" i="29"/>
  <c r="J72" i="29"/>
  <c r="J68" i="29"/>
  <c r="C82" i="29"/>
  <c r="C67" i="29"/>
  <c r="C54" i="29"/>
  <c r="H42" i="29"/>
  <c r="C42" i="29"/>
  <c r="H29" i="29"/>
  <c r="J26" i="29"/>
  <c r="J16" i="29"/>
  <c r="H18" i="29"/>
  <c r="C18" i="29"/>
  <c r="D16" i="29"/>
  <c r="C131" i="28"/>
  <c r="H122" i="28"/>
  <c r="C122" i="28"/>
  <c r="C107" i="28"/>
  <c r="J100" i="28"/>
  <c r="K96" i="28"/>
  <c r="K92" i="28"/>
  <c r="J88" i="28"/>
  <c r="J84" i="28"/>
  <c r="J80" i="28"/>
  <c r="J76" i="28"/>
  <c r="J72" i="28"/>
  <c r="J68" i="28"/>
  <c r="C82" i="28"/>
  <c r="C67" i="28"/>
  <c r="C54" i="28"/>
  <c r="C42" i="28"/>
  <c r="H42" i="28"/>
  <c r="H29" i="28"/>
  <c r="C29" i="28"/>
  <c r="J26" i="28"/>
  <c r="C18" i="28"/>
  <c r="J16" i="28"/>
  <c r="H18" i="28"/>
  <c r="D16" i="28"/>
  <c r="C131" i="27"/>
  <c r="H122" i="27"/>
  <c r="C122" i="27"/>
  <c r="J100" i="27"/>
  <c r="K96" i="27"/>
  <c r="K92" i="27"/>
  <c r="J88" i="27"/>
  <c r="J84" i="27"/>
  <c r="J80" i="27"/>
  <c r="J76" i="27"/>
  <c r="J72" i="27"/>
  <c r="J68" i="27"/>
  <c r="C107" i="27"/>
  <c r="C97" i="27"/>
  <c r="C82" i="27"/>
  <c r="C67" i="27"/>
  <c r="C54" i="27"/>
  <c r="C42" i="27"/>
  <c r="H42" i="27"/>
  <c r="C29" i="27"/>
  <c r="H29" i="27"/>
  <c r="J26" i="27"/>
  <c r="H18" i="27"/>
  <c r="J16" i="27"/>
  <c r="C18" i="27"/>
  <c r="D16" i="27"/>
  <c r="C131" i="26"/>
  <c r="H122" i="26"/>
  <c r="C122" i="26"/>
  <c r="J100" i="26"/>
  <c r="K96" i="26"/>
  <c r="K92" i="26"/>
  <c r="J88" i="26"/>
  <c r="J84" i="26"/>
  <c r="J80" i="26"/>
  <c r="J76" i="26"/>
  <c r="J72" i="26"/>
  <c r="J68" i="26"/>
  <c r="C107" i="26"/>
  <c r="C97" i="26"/>
  <c r="C82" i="26"/>
  <c r="C67" i="26"/>
  <c r="C54" i="26"/>
  <c r="C42" i="26"/>
  <c r="H42" i="26"/>
  <c r="C29" i="26"/>
  <c r="H29" i="26"/>
  <c r="J26" i="26"/>
  <c r="J16" i="26"/>
  <c r="H18" i="26"/>
  <c r="D16" i="26"/>
  <c r="C18" i="26"/>
  <c r="C131" i="25"/>
  <c r="H122" i="25"/>
  <c r="C122" i="25"/>
  <c r="C107" i="25"/>
  <c r="J100" i="25"/>
  <c r="K96" i="25"/>
  <c r="K92" i="25"/>
  <c r="J88" i="25"/>
  <c r="J84" i="25"/>
  <c r="J80" i="25"/>
  <c r="J76" i="25"/>
  <c r="J72" i="25"/>
  <c r="J68" i="25"/>
  <c r="C67" i="25"/>
  <c r="C54" i="25"/>
  <c r="H42" i="25"/>
  <c r="C42" i="25"/>
  <c r="J26" i="25"/>
  <c r="H29" i="25"/>
  <c r="C29" i="25"/>
  <c r="J16" i="25"/>
  <c r="H18" i="25"/>
  <c r="C18" i="25"/>
  <c r="D16" i="25"/>
  <c r="C97" i="25"/>
  <c r="C82" i="25"/>
  <c r="C131" i="24"/>
  <c r="H122" i="24"/>
  <c r="C122" i="24"/>
  <c r="C107" i="24"/>
  <c r="C97" i="24"/>
  <c r="C82" i="24"/>
  <c r="J100" i="24"/>
  <c r="K96" i="24"/>
  <c r="K92" i="24"/>
  <c r="J88" i="24"/>
  <c r="J84" i="24"/>
  <c r="J80" i="24"/>
  <c r="J76" i="24"/>
  <c r="J72" i="24"/>
  <c r="J68" i="24"/>
  <c r="C67" i="24"/>
  <c r="C54" i="24"/>
  <c r="H42" i="24"/>
  <c r="C42" i="24"/>
  <c r="H29" i="24"/>
  <c r="C29" i="24"/>
  <c r="J26" i="24"/>
  <c r="H18" i="24"/>
  <c r="C18" i="24"/>
  <c r="J16" i="24"/>
  <c r="D16" i="24"/>
  <c r="C131" i="23"/>
  <c r="H122" i="23"/>
  <c r="C122" i="23"/>
  <c r="C107" i="23"/>
  <c r="C97" i="23"/>
  <c r="C82" i="23"/>
  <c r="J100" i="23"/>
  <c r="K96" i="23"/>
  <c r="K92" i="23"/>
  <c r="J88" i="23"/>
  <c r="J84" i="23"/>
  <c r="J80" i="23"/>
  <c r="J76" i="23"/>
  <c r="J72" i="23"/>
  <c r="J68" i="23"/>
  <c r="C67" i="23"/>
  <c r="C54" i="23"/>
  <c r="H42" i="23"/>
  <c r="C42" i="23"/>
  <c r="H29" i="23"/>
  <c r="J26" i="23"/>
  <c r="C29" i="23"/>
  <c r="H18" i="23"/>
  <c r="C18" i="23"/>
  <c r="J16" i="23"/>
  <c r="D16" i="23"/>
  <c r="J16" i="20"/>
  <c r="C131" i="22"/>
  <c r="C122" i="22"/>
  <c r="H122" i="22"/>
  <c r="C107" i="22"/>
  <c r="C97" i="22"/>
  <c r="C82" i="22"/>
  <c r="J100" i="22"/>
  <c r="K96" i="22"/>
  <c r="K92" i="22"/>
  <c r="J88" i="22"/>
  <c r="J84" i="22"/>
  <c r="J80" i="22"/>
  <c r="J76" i="22"/>
  <c r="J72" i="22"/>
  <c r="J68" i="22"/>
  <c r="C67" i="22"/>
  <c r="C54" i="22"/>
  <c r="H42" i="22"/>
  <c r="C42" i="22"/>
  <c r="H29" i="22"/>
  <c r="C29" i="22"/>
  <c r="J26" i="22"/>
  <c r="H18" i="22"/>
  <c r="J16" i="22"/>
  <c r="C18" i="22"/>
  <c r="D16" i="22"/>
  <c r="D16" i="20"/>
  <c r="C18" i="20"/>
  <c r="K96" i="21"/>
  <c r="H122" i="20"/>
  <c r="C122" i="20"/>
  <c r="C107" i="20"/>
  <c r="J100" i="20"/>
  <c r="C97" i="20"/>
  <c r="K96" i="20"/>
  <c r="K92" i="20"/>
  <c r="J88" i="20"/>
  <c r="J84" i="20"/>
  <c r="C82" i="20"/>
  <c r="J80" i="20"/>
  <c r="J76" i="20"/>
  <c r="J72" i="20"/>
  <c r="J68" i="20"/>
  <c r="C67" i="20"/>
  <c r="C54" i="20"/>
  <c r="H42" i="20"/>
  <c r="C42" i="20"/>
  <c r="H29" i="20"/>
  <c r="C29" i="20"/>
  <c r="J26" i="20"/>
  <c r="H18" i="20"/>
</calcChain>
</file>

<file path=xl/sharedStrings.xml><?xml version="1.0" encoding="utf-8"?>
<sst xmlns="http://schemas.openxmlformats.org/spreadsheetml/2006/main" count="288" uniqueCount="172">
  <si>
    <t>3. szállítmány</t>
  </si>
  <si>
    <t>4. szállítmány</t>
  </si>
  <si>
    <t>5. szállítmány</t>
  </si>
  <si>
    <t>Adatok</t>
  </si>
  <si>
    <t>c)    bruttó súly</t>
  </si>
  <si>
    <t>d)    nettó súly</t>
  </si>
  <si>
    <t>6. szállítmány</t>
  </si>
  <si>
    <t>C.I.</t>
  </si>
  <si>
    <t>Eladó teljes neve*:</t>
  </si>
  <si>
    <t>Település*:</t>
  </si>
  <si>
    <t>(Adott esetben SEED szerinti jövedéki szám )</t>
  </si>
  <si>
    <t>Irányítószám:</t>
  </si>
  <si>
    <t>Település:</t>
  </si>
  <si>
    <t>Irányítószám*:</t>
  </si>
  <si>
    <t>Ország*:</t>
  </si>
  <si>
    <t>2.</t>
  </si>
  <si>
    <t>3.</t>
  </si>
  <si>
    <t>5.</t>
  </si>
  <si>
    <t>4.</t>
  </si>
  <si>
    <t>6.</t>
  </si>
  <si>
    <t xml:space="preserve"> Vevő (címzett):</t>
  </si>
  <si>
    <t xml:space="preserve"> Rendeltetési hely:</t>
  </si>
  <si>
    <t>Címzett helye ország:</t>
  </si>
  <si>
    <t>7.</t>
  </si>
  <si>
    <t>Szállítmányozó:
/ ha nem azonos a feladóval/</t>
  </si>
  <si>
    <t xml:space="preserve">8. </t>
  </si>
  <si>
    <t>A szállítás egyéb részletei:</t>
  </si>
  <si>
    <t>Illetékes hatóság</t>
  </si>
  <si>
    <t>11.</t>
  </si>
  <si>
    <t>12.</t>
  </si>
  <si>
    <t>13.</t>
  </si>
  <si>
    <t>sorsz.</t>
  </si>
  <si>
    <t>Cím ( közterület neve, jellege, száma/ hrsz.)*:</t>
  </si>
  <si>
    <t>Vevő teljes neve:</t>
  </si>
  <si>
    <t>c) A szállítás egyéb részletei:</t>
  </si>
  <si>
    <t>rovat</t>
  </si>
  <si>
    <t>9.</t>
  </si>
  <si>
    <t>10.</t>
  </si>
  <si>
    <t>A termékek leírása:</t>
  </si>
  <si>
    <t>Csomagolás:</t>
  </si>
  <si>
    <t>a) Illetékes hegyközség neve</t>
  </si>
  <si>
    <t xml:space="preserve">b) Illetékes hegyközség címe (irsz, település, közterület neve + jellege+ száma) </t>
  </si>
  <si>
    <t>Szállítmány feladása</t>
  </si>
  <si>
    <t>a) az igénybe vett szállítóeszköz típusa (tehergépkocsi, kisteherautó, tartálykocsi, gépkocsi, vasúti teherkocsi, vasúti tartálykocsi, repülőgép, hajó);</t>
  </si>
  <si>
    <t xml:space="preserve">b)  rendszám, illetve hajó esetén annak neve (ezek feltüntetése nem kötelező). </t>
  </si>
  <si>
    <t>Abban az esetben, ha az egyik szállítóeszköz-típusról egy másikra váltanak át, a terméket berakodó fuvarozónak az okmány hátoldalán fel kell tüntetnie:</t>
  </si>
  <si>
    <t xml:space="preserve"> –  A rendeltetési hely megváltozása esetén: A tényleges rendeltetési helyet.</t>
  </si>
  <si>
    <t xml:space="preserve"> –  az igénybe vett szállítóeszköz típusát, és gépkocsi esetében annak rendszámát, hajó esetében annak nevét,</t>
  </si>
  <si>
    <t xml:space="preserve"> –  a feladás napját,</t>
  </si>
  <si>
    <t xml:space="preserve">1. </t>
  </si>
  <si>
    <t>7. szállítmány</t>
  </si>
  <si>
    <t>8. szállítmány</t>
  </si>
  <si>
    <t>9. szállítmány</t>
  </si>
  <si>
    <t>10. szállítmány</t>
  </si>
  <si>
    <t>11. szállítmány</t>
  </si>
  <si>
    <t>12. szállítmány</t>
  </si>
  <si>
    <t>13. szállítmány</t>
  </si>
  <si>
    <t>14. szállítmány</t>
  </si>
  <si>
    <t>15. szállítmány</t>
  </si>
  <si>
    <t>16. szállítmány</t>
  </si>
  <si>
    <t>17. szállítmány</t>
  </si>
  <si>
    <t>18. szállítmány</t>
  </si>
  <si>
    <t>19. szállítmány</t>
  </si>
  <si>
    <t>20. szállítmány</t>
  </si>
  <si>
    <t xml:space="preserve"> A termékek leírása:</t>
  </si>
  <si>
    <t xml:space="preserve"> Csomagolás:</t>
  </si>
  <si>
    <t>Tanúsítvány</t>
  </si>
  <si>
    <t xml:space="preserve"> Tanúsítvány:</t>
  </si>
  <si>
    <t>Egyéb információk:</t>
  </si>
  <si>
    <t>Egyéb információ:</t>
  </si>
  <si>
    <t>Bizonyítvány - export ellenőrzés (ahol alkalmazandó</t>
  </si>
  <si>
    <t>Engedély a feladás helye szerint illetékes hatóságtól</t>
  </si>
  <si>
    <t>Útmutató</t>
  </si>
  <si>
    <t>a nem jövedéki termék borászati termékek kísérőokmányának kitöltéséhez</t>
  </si>
  <si>
    <t>2. rovat:</t>
  </si>
  <si>
    <r>
      <t>Feladó:</t>
    </r>
    <r>
      <rPr>
        <sz val="11.5"/>
        <color theme="1"/>
        <rFont val="Times New Roman"/>
        <family val="1"/>
        <charset val="238"/>
      </rPr>
      <t xml:space="preserve"> teljes név és cím, beleértve az irányítószámot és – az adott esettől függően – az adóraktári engedélyes vagy a bejegyzett feladó jövedékiadatcsere-rendszer (System of Exchange of Excise Data, a továbbiakban rövidítve: SEED) szerinti jövedéki számát. </t>
    </r>
  </si>
  <si>
    <t xml:space="preserve">3. rovat:   </t>
  </si>
  <si>
    <r>
      <t>Feladási helye:</t>
    </r>
    <r>
      <rPr>
        <sz val="11.5"/>
        <color theme="1"/>
        <rFont val="Times New Roman"/>
        <family val="1"/>
        <charset val="238"/>
      </rPr>
      <t xml:space="preserve"> a feladás tényleges helye, ha az árut nem a feladó megadott címéről adják fel.</t>
    </r>
  </si>
  <si>
    <t xml:space="preserve">4. rovat:    </t>
  </si>
  <si>
    <r>
      <t>Címzett:</t>
    </r>
    <r>
      <rPr>
        <sz val="11.5"/>
        <color theme="1"/>
        <rFont val="Times New Roman"/>
        <family val="1"/>
        <charset val="238"/>
      </rPr>
      <t xml:space="preserve"> teljes név és cím, beleértve az irányítószámot és – az adott esettől függően – az adóraktári engedélyes vagy a bejegyzett címzett SEED szerinti jövedéki számát</t>
    </r>
  </si>
  <si>
    <t xml:space="preserve">5. rovat:  </t>
  </si>
  <si>
    <r>
      <t>Rendeltetési hely:</t>
    </r>
    <r>
      <rPr>
        <sz val="11.5"/>
        <color theme="1"/>
        <rFont val="Times New Roman"/>
        <family val="1"/>
        <charset val="238"/>
      </rPr>
      <t xml:space="preserve"> a tényleges rendeltetési hely, ha az árut nem a címzett megadott címére szállítják.</t>
    </r>
  </si>
  <si>
    <t xml:space="preserve">6. rovat:  </t>
  </si>
  <si>
    <t xml:space="preserve">A feladás helye szerint illetékes hatóságok: </t>
  </si>
  <si>
    <t xml:space="preserve">a kísérőokmány kiállításának ellenőrzéséért a feladás helyén felelős illetékes hatóság neve és címe. Erre csak egy másik tagállamba irányuló feladás vagy az Unión kívülre történő kivitel esetében van szükség. </t>
  </si>
  <si>
    <t xml:space="preserve">7. rovat: </t>
  </si>
  <si>
    <r>
      <t>Szállítmányozó</t>
    </r>
    <r>
      <rPr>
        <sz val="11.5"/>
        <color theme="1"/>
        <rFont val="Times New Roman"/>
        <family val="1"/>
        <charset val="238"/>
      </rPr>
      <t>: az első szállítás megszervezéséért felelős személy neve és címe (ha</t>
    </r>
  </si>
  <si>
    <t>nem azonos a feladóval).</t>
  </si>
  <si>
    <t xml:space="preserve">8. rovat:   </t>
  </si>
  <si>
    <t xml:space="preserve">A szállítás egyéb részletei: </t>
  </si>
  <si>
    <r>
      <t>–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.5"/>
        <color theme="1"/>
        <rFont val="Times New Roman"/>
        <family val="1"/>
        <charset val="238"/>
      </rPr>
      <t xml:space="preserve">vezetéknevét, keresztnevét, illetve a vállalkozása nevét és címét, ideértve a postai irányítószámot is. </t>
    </r>
  </si>
  <si>
    <t xml:space="preserve">9. rovat:      </t>
  </si>
  <si>
    <r>
      <t>A termék leírása</t>
    </r>
    <r>
      <rPr>
        <sz val="11.5"/>
        <color theme="1"/>
        <rFont val="Times New Roman"/>
        <family val="1"/>
        <charset val="238"/>
      </rPr>
      <t xml:space="preserve">: az 1308/2013/EU rendeletnek és az alkalmazandó nemzeti szabályoknak megfelelően, különös tekintettel a kötelező adatokra. </t>
    </r>
  </si>
  <si>
    <t>10. rovat:    </t>
  </si>
  <si>
    <r>
      <t xml:space="preserve">Csomagolás: </t>
    </r>
    <r>
      <rPr>
        <sz val="11.5"/>
        <color theme="1"/>
        <rFont val="Times New Roman"/>
        <family val="1"/>
        <charset val="238"/>
      </rPr>
      <t xml:space="preserve">a csomagok azonosító száma és darabszáma, a csomagokon belüli csomagolási egységek száma. </t>
    </r>
  </si>
  <si>
    <r>
      <t xml:space="preserve">A </t>
    </r>
    <r>
      <rPr>
        <sz val="11.5"/>
        <color rgb="FF000000"/>
        <rFont val="Times New Roman"/>
        <family val="1"/>
        <charset val="238"/>
      </rPr>
      <t xml:space="preserve">Bizottság 2018/273 (EU) </t>
    </r>
    <r>
      <rPr>
        <sz val="11.5"/>
        <color theme="1"/>
        <rFont val="Times New Roman"/>
        <family val="1"/>
        <charset val="238"/>
      </rPr>
      <t>10. cikk (1) bekezdése első albekezdése a) pontjának i. alpontjában említettektől eltérő okmányok esetében a leírás folytatódhat az egyes példányokhoz csatolt külön lapon. Erre a célra használható egy csomagjegyzék.</t>
    </r>
  </si>
  <si>
    <t>11. rovat:   </t>
  </si>
  <si>
    <t>Az áru jellemzői:</t>
  </si>
  <si>
    <r>
      <t>a)    KN-kód</t>
    </r>
    <r>
      <rPr>
        <sz val="11.5"/>
        <color theme="1"/>
        <rFont val="Times New Roman"/>
        <family val="1"/>
        <charset val="238"/>
      </rPr>
      <t>: (vámtarifaszám)</t>
    </r>
  </si>
  <si>
    <r>
      <t>b)    mennyiség:</t>
    </r>
    <r>
      <rPr>
        <sz val="11.5"/>
        <color theme="1"/>
        <rFont val="Times New Roman"/>
        <family val="1"/>
        <charset val="238"/>
      </rPr>
      <t xml:space="preserve"> palackozatlan termékeknél a nettó összmennyiség, palackozott termékeknél a felhasznált tárolóedények száma.</t>
    </r>
  </si>
  <si>
    <r>
      <t>e)    alkoholtartalom:</t>
    </r>
    <r>
      <rPr>
        <sz val="11.5"/>
        <color theme="1"/>
        <rFont val="Times New Roman"/>
        <family val="1"/>
        <charset val="238"/>
      </rPr>
      <t xml:space="preserve"> az összes alkoholtartalom</t>
    </r>
  </si>
  <si>
    <r>
      <t>f)    sűrűség:</t>
    </r>
    <r>
      <rPr>
        <sz val="11.5"/>
        <color theme="1"/>
        <rFont val="Times New Roman"/>
        <family val="1"/>
        <charset val="238"/>
      </rPr>
      <t xml:space="preserve"> refrakciós mutató vagy a sűrűség</t>
    </r>
  </si>
  <si>
    <r>
      <t>g)    a borászati termék típus kódja:</t>
    </r>
    <r>
      <rPr>
        <sz val="11.5"/>
        <color theme="1"/>
        <rFont val="Times New Roman"/>
        <family val="1"/>
        <charset val="238"/>
      </rPr>
      <t xml:space="preserve"> 1 = FN borászati termék, 2 = FN borászati termék fajtajelöléssel, 3 = OEM- vagy OFJ-borászati termék, 4 = harmadik országból származó borászati termék, 5 = egyéb.</t>
    </r>
  </si>
  <si>
    <r>
      <t>h)   a szőlőtermesztő zóna kódja:</t>
    </r>
    <r>
      <rPr>
        <sz val="11.5"/>
        <color theme="1"/>
        <rFont val="Times New Roman"/>
        <family val="1"/>
        <charset val="238"/>
      </rPr>
      <t xml:space="preserve"> (Magyarországon termett szőlőből készült borászati termék esetében ez minden esetben: C.I.) Azon szőlőtermő övezetet, ahonnan a szállított termék származik, az 1308/2013/EU rendelet VII. mellékletének I. függeléke alapján</t>
    </r>
  </si>
  <si>
    <t>i)    a művelet kódja:</t>
  </si>
  <si>
    <t>12. rovat: </t>
  </si>
  <si>
    <r>
      <t>Tanúsítványok:</t>
    </r>
    <r>
      <rPr>
        <sz val="11.5"/>
        <color theme="1"/>
        <rFont val="Times New Roman"/>
        <family val="1"/>
        <charset val="238"/>
      </rPr>
      <t xml:space="preserve"> Tanúsítások: az OEM, az OFJ, illetve az évjárat vagy a borszőlőfajta (borszőlőfajták) tanúsítása: lásd </t>
    </r>
    <r>
      <rPr>
        <sz val="11.5"/>
        <color rgb="FF000000"/>
        <rFont val="Times New Roman"/>
        <family val="1"/>
        <charset val="238"/>
      </rPr>
      <t xml:space="preserve">Bizottság 2018/273 (EU) </t>
    </r>
    <r>
      <rPr>
        <sz val="11.5"/>
        <color theme="1"/>
        <rFont val="Times New Roman"/>
        <family val="1"/>
        <charset val="238"/>
      </rPr>
      <t xml:space="preserve"> 11. és a 12. cikket.</t>
    </r>
  </si>
  <si>
    <r>
      <t>13. rovat:</t>
    </r>
    <r>
      <rPr>
        <sz val="11.5"/>
        <color theme="1"/>
        <rFont val="Times New Roman"/>
        <family val="1"/>
        <charset val="238"/>
      </rPr>
      <t>   </t>
    </r>
    <r>
      <rPr>
        <b/>
        <sz val="11.5"/>
        <color theme="1"/>
        <rFont val="Times New Roman"/>
        <family val="1"/>
        <charset val="238"/>
      </rPr>
      <t>Egyéb információk</t>
    </r>
    <r>
      <rPr>
        <sz val="11.5"/>
        <color theme="1"/>
        <rFont val="Times New Roman"/>
        <family val="1"/>
        <charset val="238"/>
      </rPr>
      <t> : nem szükséges kitölteni</t>
    </r>
  </si>
  <si>
    <r>
      <t>14. rovat:</t>
    </r>
    <r>
      <rPr>
        <sz val="11.5"/>
        <color theme="1"/>
        <rFont val="Times New Roman"/>
        <family val="1"/>
        <charset val="238"/>
      </rPr>
      <t>   </t>
    </r>
    <r>
      <rPr>
        <b/>
        <sz val="11.5"/>
        <color theme="1"/>
        <rFont val="Times New Roman"/>
        <family val="1"/>
        <charset val="238"/>
      </rPr>
      <t>Export ellenőrzés</t>
    </r>
    <r>
      <rPr>
        <sz val="11.5"/>
        <color theme="1"/>
        <rFont val="Times New Roman"/>
        <family val="1"/>
        <charset val="238"/>
      </rPr>
      <t xml:space="preserve"> (ahol ez alkalmazandó)</t>
    </r>
  </si>
  <si>
    <r>
      <t>15. rovat:</t>
    </r>
    <r>
      <rPr>
        <sz val="11.5"/>
        <color theme="1"/>
        <rFont val="Times New Roman"/>
        <family val="1"/>
        <charset val="238"/>
      </rPr>
      <t>  </t>
    </r>
    <r>
      <rPr>
        <b/>
        <sz val="11.5"/>
        <color theme="1"/>
        <rFont val="Times New Roman"/>
        <family val="1"/>
        <charset val="238"/>
      </rPr>
      <t>Engedély a feladás helye szerinti illetékes hatóságtól:</t>
    </r>
    <r>
      <rPr>
        <sz val="11.5"/>
        <color theme="1"/>
        <rFont val="Times New Roman"/>
        <family val="1"/>
        <charset val="238"/>
      </rPr>
      <t xml:space="preserve"> illetékes szerv általi láttamozás (amennyiben ez követelmény)</t>
    </r>
  </si>
  <si>
    <r>
      <t>A feladás dátuma:</t>
    </r>
    <r>
      <rPr>
        <sz val="11.5"/>
        <color theme="1"/>
        <rFont val="Times New Roman"/>
        <family val="1"/>
        <charset val="238"/>
      </rPr>
      <t xml:space="preserve"> A szállítás megkezdésének dátuma és – abban az esetben, ha a szállítás megkezdésének helye szerinti tagállam előírja – időpontja</t>
    </r>
  </si>
  <si>
    <t>0. a terméket az alábbi műveletek egyikének sem vetették alá;</t>
  </si>
  <si>
    <t>1. a termék alkoholtartalmát növelték;</t>
  </si>
  <si>
    <t>2. a termék savtartalmát növelték;</t>
  </si>
  <si>
    <t>3. a termék savtartalmát csökkentették;</t>
  </si>
  <si>
    <t>4. a terméket édesítették;</t>
  </si>
  <si>
    <t>5. a lepárlásra szánt termékhez boralkoholt adtak;</t>
  </si>
  <si>
    <t>6. a termékhez a leírásban megadottól eltérő földrajzi egységről származó terméket adtak hozzá;</t>
  </si>
  <si>
    <t>7. a termékhez a leírásban megadottól eltérő szőlőfajtából nyert terméket adtak hozzá;</t>
  </si>
  <si>
    <t>8. a termékhez a leírásban megadottól eltérő évben szüretelt terméket adtak hozzá;</t>
  </si>
  <si>
    <t>9. a terméket tölgyfadarabok felhasználásával állították elő;</t>
  </si>
  <si>
    <t>10. a termék új borászati eljárás kísérleti célú alkalmazásával készült;</t>
  </si>
  <si>
    <t>11. a termék alkoholtartalmát kiigazították;</t>
  </si>
  <si>
    <t>12. egyéb műveletek (kérjük, adja meg)</t>
  </si>
  <si>
    <t>Cím ( közterület neve, jellege, száma/ hrsz.):</t>
  </si>
  <si>
    <t>Hegyközségi székhely irányítószám:</t>
  </si>
  <si>
    <t>Az áru jellemzői*</t>
  </si>
  <si>
    <t>a) KN kód*:</t>
  </si>
  <si>
    <t>e) alkoholtartalom*:</t>
  </si>
  <si>
    <t>f) sűrűség*:</t>
  </si>
  <si>
    <t>g) a borászati termék típusa (kóddal)*:</t>
  </si>
  <si>
    <t>h) a szőlőtermesztő zóna kódja*:</t>
  </si>
  <si>
    <t>i) a művelet kódja*:</t>
  </si>
  <si>
    <t>1. rovat:</t>
  </si>
  <si>
    <t>P.h.</t>
  </si>
  <si>
    <t>aláírás</t>
  </si>
  <si>
    <t xml:space="preserve">a fenti nyilatkozatban  feltüntetett adattartalommal  …………..  darab hitelesített nem jövedéki termék borászati termékek kísérőokmányt az ALT/ ………………. /2021 kezdősorszámtól az ALT/………………… /2021 zárósorszámig 2021. év ……...... hó ……….. napon átvettem. </t>
  </si>
  <si>
    <t xml:space="preserve"> Alulírott...........................................................................................(név)...................................................................................................................................... (cím) GA-............................................................ (GA szám) </t>
  </si>
  <si>
    <t>1. szállítmány</t>
  </si>
  <si>
    <t>2. szállítmány</t>
  </si>
  <si>
    <t>Nyomtatás előtt javasolt:</t>
  </si>
  <si>
    <t>Feladás dátuma* és időpontja (ha szükséges)</t>
  </si>
  <si>
    <t>b) mennyiség*(mértékegységgel):</t>
  </si>
  <si>
    <t>c) bruttó súly*(mértékegységgel):</t>
  </si>
  <si>
    <t>d) nettó súly*(mértékegységgel):</t>
  </si>
  <si>
    <t>lletékes hegyközség neve:</t>
  </si>
  <si>
    <t>Szállításért felelős személy neve:</t>
  </si>
  <si>
    <t>a)    az igénybe vett szállítóeszköz típusa*:</t>
  </si>
  <si>
    <t>b)    rendszám, illetve hajó esetén annak neve*:</t>
  </si>
  <si>
    <r>
      <t xml:space="preserve"> Eladó (feladó):
</t>
    </r>
    <r>
      <rPr>
        <i/>
        <sz val="10"/>
        <color theme="1"/>
        <rFont val="Times New Roman"/>
        <family val="1"/>
        <charset val="238"/>
      </rPr>
      <t>/kötelező kitölteni/</t>
    </r>
  </si>
  <si>
    <r>
      <t xml:space="preserve"> Feladás helye:             </t>
    </r>
    <r>
      <rPr>
        <i/>
        <sz val="9"/>
        <color theme="1"/>
        <rFont val="Times New Roman"/>
        <family val="1"/>
        <charset val="238"/>
      </rPr>
      <t>/ha nem azonos a feladás címével/</t>
    </r>
  </si>
  <si>
    <t>1. Ellenőrizni a margó beállítást: "Normál margók "(felül és alul 1,91 cm, balra és jobbra:1,78 cm, élőfej és élőláb 0,76,cm)</t>
  </si>
  <si>
    <t xml:space="preserve">  Figyelem: abban az esetben esnek a mezők a megfelelő rovatba, ha a kísérőokmány normál margóbeállítással lett kinyomtatva, ellenkező esetben a szövegezés elcsúszik a nyomtatványon.</t>
  </si>
  <si>
    <t>2. Ellenőrizni a nyomtatvány elhelyezést a nyomtatóban (nyomtatótól függően eltér, hogy képpel alul, vagy képpel felülre kell behelyezni a nyomtatványt). A nyomtatvány elhelyezése előtt célszerő egy megjelölt lapon próbanyomtatást végezni.</t>
  </si>
  <si>
    <t>Ezt a munkalapot nem kötelező használni, az esetleges elektronikus kitöltésben segíthet, amennyiben a nyomtatatónak a margó beállítása egyezik a nyomtatvány beállításával.</t>
  </si>
  <si>
    <t xml:space="preserve"> 3. Nyomtatási kép előzetes megtekintése: 
A nyomtatási kép és a bal oldalt látható megjeneítés nem minden esetben egyezik meg, mivel egy-egy rovatba a behivatkozott szöveg automatikusan kerül méretezésre a megadott tartományig.</t>
  </si>
  <si>
    <r>
      <rPr>
        <b/>
        <sz val="10"/>
        <color theme="1"/>
        <rFont val="Times New Roman"/>
        <family val="1"/>
        <charset val="238"/>
      </rPr>
      <t xml:space="preserve"> Nyomtatási elrendezés elektronikus kitöltés esetén.
 "Nyilatkozat kiszállításról" munkalap "1. szállítmány" (D)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</si>
  <si>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t>(Excel munkalaphoz tartozó lapelrendezési információk: Nyomtatási tartomány A7:K135, Méret beállítás szélesség és magasság 1 lap.; Munkalap-beállítások: Rácsvonalak és Fejlécek nem nyomtatva)</t>
  </si>
  <si>
    <t>kg</t>
  </si>
  <si>
    <r>
      <rPr>
        <b/>
        <sz val="10"/>
        <color theme="1"/>
        <rFont val="Times New Roman"/>
        <family val="1"/>
        <charset val="238"/>
      </rPr>
      <t xml:space="preserve">  "Nyilatkozat kiszállításról" munkalap "6. szállítmány" (I)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</si>
  <si>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rPr>
        <b/>
        <sz val="10"/>
        <color theme="1"/>
        <rFont val="Times New Roman"/>
        <family val="1"/>
        <charset val="238"/>
      </rPr>
      <t xml:space="preserve">  "Nyilatkozat kiszállításról" munkalap "7. szállítmány" (J)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</si>
  <si>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rPr>
        <b/>
        <sz val="10"/>
        <color theme="1"/>
        <rFont val="Times New Roman"/>
        <family val="1"/>
        <charset val="238"/>
      </rPr>
      <t xml:space="preserve">  "Nyilatkozat kiszállításról" munkalap "8. szállítmány" (K)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</si>
  <si>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rPr>
        <b/>
        <sz val="10"/>
        <color theme="1"/>
        <rFont val="Times New Roman"/>
        <family val="1"/>
        <charset val="238"/>
      </rPr>
      <t xml:space="preserve">  "Nyilatkozat kiszállításról" munkalap "9. szállítmány" (L)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</si>
  <si>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t xml:space="preserve"> Nyomtatási elrendezés elektronikus kitöltés esetén.
</t>
    </r>
    <r>
      <rPr>
        <b/>
        <sz val="10"/>
        <color theme="1"/>
        <rFont val="Times New Roman"/>
        <family val="1"/>
        <charset val="238"/>
      </rPr>
      <t xml:space="preserve">  "Nyilatkozat kiszállításról" munkalap "2. szállítmány" (E)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</si>
  <si>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t xml:space="preserve"> Nyomtatási elrendezés elektronikus kitöltés esetén.
</t>
    </r>
    <r>
      <rPr>
        <b/>
        <sz val="10"/>
        <color theme="1"/>
        <rFont val="Times New Roman"/>
        <family val="1"/>
        <charset val="238"/>
      </rPr>
      <t xml:space="preserve">  "Nyilatkozat kiszállításról" munkalap "3. szállítmány" (F)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</si>
  <si>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t xml:space="preserve"> Nyomtatási elrendezés elektronikus kitöltés esetén.
</t>
    </r>
    <r>
      <rPr>
        <b/>
        <sz val="10"/>
        <color theme="1"/>
        <rFont val="Times New Roman"/>
        <family val="1"/>
        <charset val="238"/>
      </rPr>
      <t xml:space="preserve">  "Nyilatkozat kiszállításról" munkalap "4. szállítmány" (G)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</si>
  <si>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t xml:space="preserve"> Nyomtatási elrendezés elektronikus kitöltés esetén.
</t>
    </r>
    <r>
      <rPr>
        <b/>
        <sz val="10"/>
        <color theme="1"/>
        <rFont val="Times New Roman"/>
        <family val="1"/>
        <charset val="238"/>
      </rPr>
      <t xml:space="preserve">  "Nyilatkozat kiszállításról" munkalap "5. szállítmány" (H)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</si>
  <si>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rPr>
        <b/>
        <sz val="10"/>
        <color theme="1"/>
        <rFont val="Times New Roman"/>
        <family val="1"/>
        <charset val="238"/>
      </rPr>
      <t xml:space="preserve">  "Nyilatkozat kiszállításról" munkalap "10. szállítmány" (M) oszlopának adattartalma jelenik meg.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</t>
    </r>
  </si>
  <si>
    <r>
      <rPr>
        <b/>
        <sz val="10"/>
        <color theme="1"/>
        <rFont val="Times New Roman"/>
        <family val="1"/>
        <charset val="238"/>
      </rPr>
      <t xml:space="preserve">A szürke mezők elhelyezkedése  nyomtatáskor megegyezik a nyomtatvány kitöltendő rovataival. </t>
    </r>
    <r>
      <rPr>
        <sz val="10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>Kérem az oszlopok és sorok méretét ne módosítsa, különben a nyomtatási kép elcsúszik a nyomtatványon.</t>
    </r>
    <r>
      <rPr>
        <sz val="10"/>
        <color theme="1"/>
        <rFont val="Times New Roman"/>
        <family val="1"/>
        <charset val="238"/>
      </rPr>
      <t xml:space="preserve">
Javasolt a nyomtatás előtt a számítógépen előzetesen a  "nyomtatási képet" megnézni. 
A betűtípus mérete szükség szerint csökkenthető a mezőkön belül.
A szürke mezők nyomtványon is látszódni fognak!</t>
    </r>
  </si>
  <si>
    <t>Szőlőmustot, szőlőmust sűrítményt az Európai Unió más tagállamába vagy harmadik országba a hegybíró által hitelesített kísérőokmánnyal lehet szállítani</t>
  </si>
  <si>
    <t xml:space="preserve"> Átvételi igazolás a 2021.08.01-től 2021.09.02-ig kiszállított  nem jövedéki termék borászati termék hitelesített kisérőokmányáról: (személyes átvétel esetén az átvételkor kell kinyomtatni és kitölteni).</t>
  </si>
  <si>
    <t>A 2021.08.01-től 2021.09.02-ig kiszállított nem jövedéki termék borászati termékekről szóló nyilatkozat Excel tábláz formájában beküldendő elektronikus úton  a borászati üzem helye szerint illetékes hegybíró részére legkésőbb 2021.11.30-ig. 
Jelen táblázat a hitelesített kisérőokmányok elektronikus kitöltésére is alkalmazható.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</si>
</sst>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53474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2F8EE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theme="0" tint="-4.9989318521683403E-2"/>
      </top>
      <bottom style="dashDot">
        <color theme="0" tint="-4.9989318521683403E-2"/>
      </bottom>
      <diagonal/>
    </border>
    <border>
      <left style="thick">
        <color theme="1"/>
      </left>
      <right style="thick">
        <color theme="1"/>
      </right>
      <top style="dashDot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theme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ck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 style="thin">
        <color indexed="64"/>
      </top>
      <bottom style="medium">
        <color theme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theme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ck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7" fillId="0" borderId="0" xfId="0" applyFont="1" applyAlignment="1">
      <alignment horizontal="justify" vertical="center"/>
    </xf>
    <xf numFmtId="0" fontId="3" fillId="0" borderId="0" xfId="0" applyNumberFormat="1" applyFont="1" applyBorder="1"/>
    <xf numFmtId="49" fontId="10" fillId="0" borderId="0" xfId="0" applyNumberFormat="1" applyFont="1" applyBorder="1"/>
    <xf numFmtId="0" fontId="3" fillId="0" borderId="0" xfId="0" applyFont="1" applyAlignment="1">
      <alignment horizontal="left" vertical="center" wrapText="1"/>
    </xf>
    <xf numFmtId="0" fontId="10" fillId="0" borderId="0" xfId="0" applyFont="1"/>
    <xf numFmtId="0" fontId="14" fillId="3" borderId="6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/>
    <xf numFmtId="0" fontId="10" fillId="0" borderId="0" xfId="0" applyFont="1" applyAlignment="1">
      <alignment horizontal="left" indent="1"/>
    </xf>
    <xf numFmtId="0" fontId="10" fillId="0" borderId="20" xfId="0" applyFont="1" applyBorder="1" applyAlignment="1">
      <alignment horizontal="center"/>
    </xf>
    <xf numFmtId="0" fontId="14" fillId="3" borderId="10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/>
    <xf numFmtId="0" fontId="11" fillId="0" borderId="0" xfId="0" applyNumberFormat="1" applyFont="1" applyBorder="1" applyAlignment="1">
      <alignment vertical="top" wrapText="1"/>
    </xf>
    <xf numFmtId="0" fontId="11" fillId="0" borderId="0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vertical="top"/>
    </xf>
    <xf numFmtId="0" fontId="19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/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/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/>
    </xf>
    <xf numFmtId="0" fontId="11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/>
    <xf numFmtId="0" fontId="3" fillId="0" borderId="0" xfId="0" applyNumberFormat="1" applyFont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49" fontId="10" fillId="0" borderId="22" xfId="0" applyNumberFormat="1" applyFont="1" applyBorder="1"/>
    <xf numFmtId="49" fontId="10" fillId="0" borderId="24" xfId="0" applyNumberFormat="1" applyFont="1" applyBorder="1"/>
    <xf numFmtId="49" fontId="10" fillId="0" borderId="25" xfId="0" applyNumberFormat="1" applyFont="1" applyBorder="1"/>
    <xf numFmtId="49" fontId="10" fillId="0" borderId="26" xfId="0" applyNumberFormat="1" applyFont="1" applyBorder="1"/>
    <xf numFmtId="49" fontId="10" fillId="0" borderId="25" xfId="0" applyNumberFormat="1" applyFont="1" applyBorder="1" applyAlignment="1"/>
    <xf numFmtId="49" fontId="10" fillId="0" borderId="26" xfId="0" applyNumberFormat="1" applyFont="1" applyBorder="1" applyAlignment="1"/>
    <xf numFmtId="49" fontId="3" fillId="0" borderId="0" xfId="0" applyNumberFormat="1" applyFont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wrapText="1"/>
    </xf>
    <xf numFmtId="49" fontId="1" fillId="3" borderId="36" xfId="0" applyNumberFormat="1" applyFont="1" applyFill="1" applyBorder="1" applyAlignment="1">
      <alignment wrapText="1"/>
    </xf>
    <xf numFmtId="49" fontId="1" fillId="3" borderId="29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49" fontId="1" fillId="2" borderId="37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49" fontId="1" fillId="3" borderId="37" xfId="0" applyNumberFormat="1" applyFont="1" applyFill="1" applyBorder="1" applyAlignment="1">
      <alignment wrapText="1"/>
    </xf>
    <xf numFmtId="49" fontId="1" fillId="3" borderId="30" xfId="0" applyNumberFormat="1" applyFont="1" applyFill="1" applyBorder="1" applyAlignment="1">
      <alignment wrapText="1"/>
    </xf>
    <xf numFmtId="49" fontId="1" fillId="3" borderId="8" xfId="0" applyNumberFormat="1" applyFont="1" applyFill="1" applyBorder="1" applyAlignment="1">
      <alignment wrapText="1"/>
    </xf>
    <xf numFmtId="49" fontId="1" fillId="3" borderId="38" xfId="0" applyNumberFormat="1" applyFont="1" applyFill="1" applyBorder="1" applyAlignment="1">
      <alignment wrapText="1"/>
    </xf>
    <xf numFmtId="49" fontId="1" fillId="3" borderId="31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49" fontId="1" fillId="2" borderId="39" xfId="0" applyNumberFormat="1" applyFont="1" applyFill="1" applyBorder="1" applyAlignment="1">
      <alignment wrapText="1"/>
    </xf>
    <xf numFmtId="49" fontId="1" fillId="2" borderId="32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39" xfId="0" applyNumberFormat="1" applyFont="1" applyFill="1" applyBorder="1" applyAlignment="1">
      <alignment wrapText="1"/>
    </xf>
    <xf numFmtId="49" fontId="1" fillId="3" borderId="32" xfId="0" applyNumberFormat="1" applyFont="1" applyFill="1" applyBorder="1" applyAlignment="1">
      <alignment wrapText="1"/>
    </xf>
    <xf numFmtId="49" fontId="23" fillId="0" borderId="0" xfId="0" applyNumberFormat="1" applyFont="1" applyBorder="1" applyAlignment="1">
      <alignment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center" wrapText="1"/>
    </xf>
    <xf numFmtId="49" fontId="21" fillId="0" borderId="0" xfId="0" applyNumberFormat="1" applyFont="1" applyBorder="1"/>
    <xf numFmtId="49" fontId="3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/>
    </xf>
    <xf numFmtId="49" fontId="1" fillId="0" borderId="10" xfId="0" applyNumberFormat="1" applyFont="1" applyFill="1" applyBorder="1" applyAlignment="1">
      <alignment wrapText="1"/>
    </xf>
    <xf numFmtId="49" fontId="1" fillId="0" borderId="39" xfId="0" applyNumberFormat="1" applyFont="1" applyFill="1" applyBorder="1" applyAlignment="1">
      <alignment wrapText="1"/>
    </xf>
    <xf numFmtId="0" fontId="10" fillId="0" borderId="0" xfId="0" applyFont="1" applyFill="1"/>
    <xf numFmtId="0" fontId="13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wrapText="1"/>
    </xf>
    <xf numFmtId="49" fontId="1" fillId="2" borderId="40" xfId="0" applyNumberFormat="1" applyFont="1" applyFill="1" applyBorder="1" applyAlignment="1">
      <alignment wrapText="1"/>
    </xf>
    <xf numFmtId="49" fontId="1" fillId="2" borderId="33" xfId="0" applyNumberFormat="1" applyFont="1" applyFill="1" applyBorder="1" applyAlignment="1">
      <alignment wrapText="1"/>
    </xf>
    <xf numFmtId="0" fontId="14" fillId="3" borderId="10" xfId="0" applyFont="1" applyFill="1" applyBorder="1" applyAlignment="1">
      <alignment vertical="center" wrapText="1"/>
    </xf>
    <xf numFmtId="0" fontId="14" fillId="3" borderId="46" xfId="0" applyFont="1" applyFill="1" applyBorder="1" applyAlignment="1">
      <alignment horizontal="left" vertical="center"/>
    </xf>
    <xf numFmtId="49" fontId="1" fillId="3" borderId="46" xfId="0" applyNumberFormat="1" applyFont="1" applyFill="1" applyBorder="1" applyAlignment="1">
      <alignment wrapText="1"/>
    </xf>
    <xf numFmtId="49" fontId="1" fillId="3" borderId="47" xfId="0" applyNumberFormat="1" applyFont="1" applyFill="1" applyBorder="1" applyAlignment="1">
      <alignment wrapText="1"/>
    </xf>
    <xf numFmtId="49" fontId="1" fillId="3" borderId="48" xfId="0" applyNumberFormat="1" applyFont="1" applyFill="1" applyBorder="1" applyAlignment="1">
      <alignment wrapText="1"/>
    </xf>
    <xf numFmtId="49" fontId="1" fillId="2" borderId="50" xfId="0" applyNumberFormat="1" applyFont="1" applyFill="1" applyBorder="1" applyAlignment="1">
      <alignment wrapText="1"/>
    </xf>
    <xf numFmtId="49" fontId="1" fillId="2" borderId="51" xfId="0" applyNumberFormat="1" applyFont="1" applyFill="1" applyBorder="1" applyAlignment="1">
      <alignment wrapText="1"/>
    </xf>
    <xf numFmtId="49" fontId="1" fillId="2" borderId="52" xfId="0" applyNumberFormat="1" applyFont="1" applyFill="1" applyBorder="1" applyAlignment="1">
      <alignment wrapText="1"/>
    </xf>
    <xf numFmtId="49" fontId="1" fillId="3" borderId="54" xfId="0" applyNumberFormat="1" applyFont="1" applyFill="1" applyBorder="1" applyAlignment="1">
      <alignment wrapText="1"/>
    </xf>
    <xf numFmtId="49" fontId="1" fillId="3" borderId="55" xfId="0" applyNumberFormat="1" applyFont="1" applyFill="1" applyBorder="1" applyAlignment="1">
      <alignment wrapText="1"/>
    </xf>
    <xf numFmtId="49" fontId="1" fillId="3" borderId="56" xfId="0" applyNumberFormat="1" applyFont="1" applyFill="1" applyBorder="1" applyAlignment="1">
      <alignment wrapText="1"/>
    </xf>
    <xf numFmtId="49" fontId="1" fillId="2" borderId="61" xfId="0" applyNumberFormat="1" applyFont="1" applyFill="1" applyBorder="1" applyAlignment="1">
      <alignment wrapText="1"/>
    </xf>
    <xf numFmtId="49" fontId="1" fillId="2" borderId="62" xfId="0" applyNumberFormat="1" applyFont="1" applyFill="1" applyBorder="1" applyAlignment="1">
      <alignment wrapText="1"/>
    </xf>
    <xf numFmtId="49" fontId="1" fillId="2" borderId="63" xfId="0" applyNumberFormat="1" applyFont="1" applyFill="1" applyBorder="1" applyAlignment="1">
      <alignment wrapText="1"/>
    </xf>
    <xf numFmtId="0" fontId="11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vertical="center"/>
    </xf>
    <xf numFmtId="0" fontId="14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5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2" fillId="0" borderId="15" xfId="0" applyFont="1" applyBorder="1" applyAlignment="1"/>
    <xf numFmtId="0" fontId="12" fillId="0" borderId="16" xfId="0" applyFont="1" applyBorder="1" applyAlignment="1"/>
    <xf numFmtId="0" fontId="24" fillId="0" borderId="16" xfId="0" applyFont="1" applyBorder="1" applyAlignment="1"/>
    <xf numFmtId="0" fontId="10" fillId="0" borderId="66" xfId="0" applyNumberFormat="1" applyFont="1" applyBorder="1"/>
    <xf numFmtId="0" fontId="10" fillId="0" borderId="67" xfId="0" applyNumberFormat="1" applyFont="1" applyBorder="1"/>
    <xf numFmtId="0" fontId="3" fillId="0" borderId="67" xfId="0" applyNumberFormat="1" applyFont="1" applyBorder="1"/>
    <xf numFmtId="0" fontId="10" fillId="0" borderId="68" xfId="0" applyNumberFormat="1" applyFont="1" applyBorder="1"/>
    <xf numFmtId="0" fontId="10" fillId="0" borderId="69" xfId="0" applyNumberFormat="1" applyFont="1" applyBorder="1"/>
    <xf numFmtId="0" fontId="10" fillId="0" borderId="70" xfId="0" applyNumberFormat="1" applyFont="1" applyBorder="1"/>
    <xf numFmtId="0" fontId="10" fillId="0" borderId="70" xfId="0" applyNumberFormat="1" applyFont="1" applyBorder="1" applyAlignment="1">
      <alignment horizontal="left"/>
    </xf>
    <xf numFmtId="49" fontId="10" fillId="0" borderId="69" xfId="0" applyNumberFormat="1" applyFont="1" applyBorder="1"/>
    <xf numFmtId="49" fontId="10" fillId="0" borderId="70" xfId="0" applyNumberFormat="1" applyFont="1" applyBorder="1"/>
    <xf numFmtId="49" fontId="10" fillId="0" borderId="66" xfId="0" applyNumberFormat="1" applyFont="1" applyBorder="1"/>
    <xf numFmtId="49" fontId="10" fillId="0" borderId="68" xfId="0" applyNumberFormat="1" applyFont="1" applyBorder="1"/>
    <xf numFmtId="49" fontId="10" fillId="0" borderId="69" xfId="0" applyNumberFormat="1" applyFont="1" applyBorder="1" applyAlignment="1"/>
    <xf numFmtId="49" fontId="10" fillId="0" borderId="70" xfId="0" applyNumberFormat="1" applyFont="1" applyBorder="1" applyAlignment="1"/>
    <xf numFmtId="0" fontId="10" fillId="0" borderId="71" xfId="0" applyNumberFormat="1" applyFont="1" applyBorder="1"/>
    <xf numFmtId="0" fontId="10" fillId="0" borderId="72" xfId="0" applyNumberFormat="1" applyFont="1" applyBorder="1"/>
    <xf numFmtId="0" fontId="3" fillId="0" borderId="72" xfId="0" applyNumberFormat="1" applyFont="1" applyBorder="1"/>
    <xf numFmtId="0" fontId="10" fillId="0" borderId="73" xfId="0" applyNumberFormat="1" applyFont="1" applyBorder="1"/>
    <xf numFmtId="49" fontId="1" fillId="0" borderId="2" xfId="0" applyNumberFormat="1" applyFont="1" applyFill="1" applyBorder="1" applyAlignment="1">
      <alignment wrapText="1"/>
    </xf>
    <xf numFmtId="0" fontId="5" fillId="4" borderId="74" xfId="0" applyFont="1" applyFill="1" applyBorder="1" applyAlignment="1">
      <alignment horizontal="center" vertical="center"/>
    </xf>
    <xf numFmtId="0" fontId="11" fillId="4" borderId="6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49" fontId="1" fillId="3" borderId="19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3" xfId="0" applyNumberFormat="1" applyFont="1" applyFill="1" applyBorder="1" applyAlignment="1">
      <alignment vertical="top" wrapText="1"/>
    </xf>
    <xf numFmtId="49" fontId="1" fillId="3" borderId="10" xfId="0" applyNumberFormat="1" applyFont="1" applyFill="1" applyBorder="1" applyAlignment="1">
      <alignment vertical="top" wrapText="1"/>
    </xf>
    <xf numFmtId="49" fontId="1" fillId="3" borderId="33" xfId="0" applyNumberFormat="1" applyFont="1" applyFill="1" applyBorder="1" applyAlignment="1">
      <alignment horizontal="center" vertical="top" wrapText="1"/>
    </xf>
    <xf numFmtId="49" fontId="1" fillId="3" borderId="34" xfId="0" applyNumberFormat="1" applyFont="1" applyFill="1" applyBorder="1" applyAlignment="1">
      <alignment horizontal="center" vertical="top" wrapText="1"/>
    </xf>
    <xf numFmtId="49" fontId="1" fillId="3" borderId="32" xfId="0" applyNumberFormat="1" applyFont="1" applyFill="1" applyBorder="1" applyAlignment="1">
      <alignment horizontal="center" vertical="top" wrapText="1"/>
    </xf>
    <xf numFmtId="49" fontId="1" fillId="3" borderId="28" xfId="0" applyNumberFormat="1" applyFont="1" applyFill="1" applyBorder="1" applyAlignment="1">
      <alignment horizontal="center" vertical="top" wrapText="1"/>
    </xf>
    <xf numFmtId="49" fontId="1" fillId="2" borderId="41" xfId="0" applyNumberFormat="1" applyFont="1" applyFill="1" applyBorder="1" applyAlignment="1">
      <alignment horizontal="center" vertical="top" wrapText="1"/>
    </xf>
    <xf numFmtId="49" fontId="1" fillId="2" borderId="4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49" fontId="1" fillId="3" borderId="3" xfId="0" applyNumberFormat="1" applyFont="1" applyFill="1" applyBorder="1" applyAlignment="1">
      <alignment horizontal="left" vertical="top" wrapText="1"/>
    </xf>
    <xf numFmtId="49" fontId="1" fillId="3" borderId="19" xfId="0" applyNumberFormat="1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left" vertical="top" wrapText="1"/>
    </xf>
    <xf numFmtId="0" fontId="10" fillId="4" borderId="4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49" fontId="1" fillId="3" borderId="33" xfId="0" applyNumberFormat="1" applyFont="1" applyFill="1" applyBorder="1" applyAlignment="1">
      <alignment vertical="top" wrapText="1"/>
    </xf>
    <xf numFmtId="49" fontId="1" fillId="3" borderId="34" xfId="0" applyNumberFormat="1" applyFont="1" applyFill="1" applyBorder="1" applyAlignment="1">
      <alignment vertical="top" wrapText="1"/>
    </xf>
    <xf numFmtId="49" fontId="1" fillId="3" borderId="32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left" vertical="top" wrapText="1"/>
    </xf>
    <xf numFmtId="49" fontId="1" fillId="2" borderId="33" xfId="0" applyNumberFormat="1" applyFont="1" applyFill="1" applyBorder="1" applyAlignment="1">
      <alignment vertical="top" wrapText="1"/>
    </xf>
    <xf numFmtId="49" fontId="1" fillId="2" borderId="34" xfId="0" applyNumberFormat="1" applyFont="1" applyFill="1" applyBorder="1" applyAlignment="1">
      <alignment vertical="top" wrapText="1"/>
    </xf>
    <xf numFmtId="49" fontId="1" fillId="2" borderId="32" xfId="0" applyNumberFormat="1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10" xfId="0" applyNumberFormat="1" applyFont="1" applyFill="1" applyBorder="1" applyAlignment="1">
      <alignment horizont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textRotation="90" wrapText="1"/>
    </xf>
    <xf numFmtId="0" fontId="3" fillId="0" borderId="3" xfId="0" applyFont="1" applyBorder="1" applyAlignment="1">
      <alignment horizontal="left" vertical="center" textRotation="90" wrapText="1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textRotation="90" wrapText="1"/>
    </xf>
    <xf numFmtId="0" fontId="3" fillId="4" borderId="2" xfId="0" applyFont="1" applyFill="1" applyBorder="1" applyAlignment="1">
      <alignment horizontal="left" vertical="center" textRotation="90" wrapText="1"/>
    </xf>
    <xf numFmtId="0" fontId="3" fillId="4" borderId="8" xfId="0" applyFont="1" applyFill="1" applyBorder="1" applyAlignment="1">
      <alignment horizontal="left" vertical="center" textRotation="90" wrapText="1"/>
    </xf>
    <xf numFmtId="0" fontId="3" fillId="0" borderId="2" xfId="0" applyFont="1" applyBorder="1" applyAlignment="1">
      <alignment horizontal="left" vertical="center" textRotation="90" wrapText="1"/>
    </xf>
    <xf numFmtId="0" fontId="10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 textRotation="90" wrapText="1"/>
    </xf>
    <xf numFmtId="0" fontId="3" fillId="0" borderId="61" xfId="0" applyFont="1" applyBorder="1" applyAlignment="1">
      <alignment horizontal="left" vertical="center" textRotation="90" wrapText="1"/>
    </xf>
    <xf numFmtId="0" fontId="3" fillId="4" borderId="10" xfId="0" applyFont="1" applyFill="1" applyBorder="1" applyAlignment="1">
      <alignment horizontal="left" vertical="center" textRotation="90" wrapText="1"/>
    </xf>
    <xf numFmtId="0" fontId="3" fillId="4" borderId="3" xfId="0" applyFont="1" applyFill="1" applyBorder="1" applyAlignment="1">
      <alignment horizontal="left" vertical="center" textRotation="90" wrapText="1"/>
    </xf>
    <xf numFmtId="0" fontId="10" fillId="0" borderId="4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textRotation="90" wrapText="1"/>
    </xf>
    <xf numFmtId="0" fontId="3" fillId="0" borderId="50" xfId="0" applyFont="1" applyBorder="1" applyAlignment="1">
      <alignment horizontal="left" vertical="center" textRotation="90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11" fillId="5" borderId="0" xfId="0" applyNumberFormat="1" applyFont="1" applyFill="1" applyBorder="1" applyAlignment="1">
      <alignment horizontal="left" vertical="center" wrapText="1"/>
    </xf>
    <xf numFmtId="0" fontId="11" fillId="6" borderId="0" xfId="0" applyNumberFormat="1" applyFont="1" applyFill="1" applyBorder="1" applyAlignment="1">
      <alignment horizontal="left" vertical="top"/>
    </xf>
    <xf numFmtId="0" fontId="11" fillId="5" borderId="0" xfId="0" applyNumberFormat="1" applyFont="1" applyFill="1" applyBorder="1" applyAlignment="1">
      <alignment horizontal="left" vertical="top"/>
    </xf>
    <xf numFmtId="0" fontId="11" fillId="5" borderId="0" xfId="0" applyNumberFormat="1" applyFont="1" applyFill="1" applyBorder="1" applyAlignment="1">
      <alignment horizontal="right" vertical="top"/>
    </xf>
    <xf numFmtId="0" fontId="11" fillId="5" borderId="0" xfId="0" applyNumberFormat="1" applyFont="1" applyFill="1" applyBorder="1" applyAlignment="1">
      <alignment horizontal="center" vertical="top" wrapText="1"/>
    </xf>
    <xf numFmtId="0" fontId="19" fillId="5" borderId="0" xfId="0" applyNumberFormat="1" applyFont="1" applyFill="1" applyBorder="1" applyAlignment="1">
      <alignment horizontal="center" vertical="top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right" wrapText="1"/>
    </xf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2F8EE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4</xdr:row>
      <xdr:rowOff>171449</xdr:rowOff>
    </xdr:from>
    <xdr:to>
      <xdr:col>24</xdr:col>
      <xdr:colOff>571500</xdr:colOff>
      <xdr:row>138</xdr:row>
      <xdr:rowOff>76199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FEE589FA-4B07-437B-86B8-31BAF6D24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306" t="23424" r="37776" b="10853"/>
        <a:stretch/>
      </xdr:blipFill>
      <xdr:spPr>
        <a:xfrm>
          <a:off x="7334250" y="895349"/>
          <a:ext cx="6315075" cy="9229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281941</xdr:colOff>
      <xdr:row>0</xdr:row>
      <xdr:rowOff>170295</xdr:rowOff>
    </xdr:from>
    <xdr:to>
      <xdr:col>34</xdr:col>
      <xdr:colOff>95251</xdr:colOff>
      <xdr:row>30</xdr:row>
      <xdr:rowOff>31444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63DBA84-F915-4383-966E-B4F6D9EAAB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8" t="35465" r="70056" b="20308"/>
        <a:stretch/>
      </xdr:blipFill>
      <xdr:spPr>
        <a:xfrm>
          <a:off x="14550391" y="170295"/>
          <a:ext cx="4690110" cy="3480649"/>
        </a:xfrm>
        <a:prstGeom prst="rect">
          <a:avLst/>
        </a:prstGeom>
      </xdr:spPr>
    </xdr:pic>
    <xdr:clientData/>
  </xdr:twoCellAnchor>
  <xdr:twoCellAnchor editAs="oneCell">
    <xdr:from>
      <xdr:col>28</xdr:col>
      <xdr:colOff>210065</xdr:colOff>
      <xdr:row>31</xdr:row>
      <xdr:rowOff>77562</xdr:rowOff>
    </xdr:from>
    <xdr:to>
      <xdr:col>32</xdr:col>
      <xdr:colOff>575583</xdr:colOff>
      <xdr:row>45</xdr:row>
      <xdr:rowOff>38100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326E43E-4897-4C95-AD8A-F707CF46DB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668" t="28736" r="68151" b="58907"/>
        <a:stretch/>
      </xdr:blipFill>
      <xdr:spPr>
        <a:xfrm>
          <a:off x="15697715" y="3735162"/>
          <a:ext cx="2803918" cy="779688"/>
        </a:xfrm>
        <a:prstGeom prst="rect">
          <a:avLst/>
        </a:prstGeom>
      </xdr:spPr>
    </xdr:pic>
    <xdr:clientData/>
  </xdr:twoCellAnchor>
  <xdr:twoCellAnchor editAs="oneCell">
    <xdr:from>
      <xdr:col>16</xdr:col>
      <xdr:colOff>341560</xdr:colOff>
      <xdr:row>30</xdr:row>
      <xdr:rowOff>2258</xdr:rowOff>
    </xdr:from>
    <xdr:to>
      <xdr:col>23</xdr:col>
      <xdr:colOff>476250</xdr:colOff>
      <xdr:row>140</xdr:row>
      <xdr:rowOff>66674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5338EC6F-6F96-446F-9F0B-35CF808AE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42585" y="3688433"/>
          <a:ext cx="4401890" cy="6569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261F-8AF4-4398-A677-4B9C1C4F8947}">
  <sheetPr>
    <pageSetUpPr fitToPage="1"/>
  </sheetPr>
  <dimension ref="A1:AI63"/>
  <sheetViews>
    <sheetView tabSelected="1" zoomScale="80" zoomScaleNormal="80" zoomScaleSheetLayoutView="20" zoomScalePageLayoutView="3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8.88671875" defaultRowHeight="13.8" x14ac:dyDescent="0.25"/>
  <cols>
    <col min="1" max="1" width="5.6640625" style="89" customWidth="1"/>
    <col min="2" max="2" width="16.33203125" style="4" customWidth="1"/>
    <col min="3" max="3" width="49.33203125" style="10" customWidth="1"/>
    <col min="4" max="4" width="57.109375" style="11" customWidth="1"/>
    <col min="5" max="5" width="58.33203125" style="5" customWidth="1"/>
    <col min="6" max="6" width="56.6640625" style="5" customWidth="1"/>
    <col min="7" max="7" width="56.5546875" style="5" customWidth="1"/>
    <col min="8" max="8" width="59.88671875" style="5" customWidth="1"/>
    <col min="9" max="9" width="49.33203125" style="5" customWidth="1"/>
    <col min="10" max="10" width="45.88671875" style="5" customWidth="1"/>
    <col min="11" max="11" width="46.6640625" style="5" customWidth="1"/>
    <col min="12" max="12" width="41.33203125" style="5" customWidth="1"/>
    <col min="13" max="13" width="57.44140625" style="5" customWidth="1"/>
    <col min="14" max="14" width="43.109375" style="5" customWidth="1"/>
    <col min="15" max="15" width="33.6640625" style="5" customWidth="1"/>
    <col min="16" max="16" width="33.33203125" style="5" customWidth="1"/>
    <col min="17" max="17" width="31" style="5" customWidth="1"/>
    <col min="18" max="18" width="39.44140625" style="5" customWidth="1"/>
    <col min="19" max="19" width="43.44140625" style="5" customWidth="1"/>
    <col min="20" max="20" width="30.6640625" style="5" customWidth="1"/>
    <col min="21" max="21" width="31.6640625" style="5" customWidth="1"/>
    <col min="22" max="22" width="32.33203125" style="5" customWidth="1"/>
    <col min="23" max="23" width="33.6640625" style="5" customWidth="1"/>
    <col min="24" max="35" width="8.88671875" style="86"/>
    <col min="36" max="16384" width="8.88671875" style="5"/>
  </cols>
  <sheetData>
    <row r="1" spans="1:24" ht="34.799999999999997" customHeight="1" thickBot="1" x14ac:dyDescent="0.4">
      <c r="A1" s="122"/>
      <c r="B1" s="293" t="s">
        <v>171</v>
      </c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4" s="87" customFormat="1" ht="39.6" customHeight="1" thickBot="1" x14ac:dyDescent="0.35">
      <c r="A2" s="40" t="s">
        <v>31</v>
      </c>
      <c r="B2" s="41" t="s">
        <v>35</v>
      </c>
      <c r="C2" s="42" t="s">
        <v>3</v>
      </c>
      <c r="D2" s="43" t="s">
        <v>138</v>
      </c>
      <c r="E2" s="43" t="s">
        <v>139</v>
      </c>
      <c r="F2" s="43" t="s">
        <v>0</v>
      </c>
      <c r="G2" s="43" t="s">
        <v>1</v>
      </c>
      <c r="H2" s="44" t="s">
        <v>2</v>
      </c>
      <c r="I2" s="42" t="s">
        <v>6</v>
      </c>
      <c r="J2" s="43" t="s">
        <v>50</v>
      </c>
      <c r="K2" s="43" t="s">
        <v>51</v>
      </c>
      <c r="L2" s="43" t="s">
        <v>52</v>
      </c>
      <c r="M2" s="143" t="s">
        <v>53</v>
      </c>
      <c r="N2" s="145" t="s">
        <v>54</v>
      </c>
      <c r="O2" s="42" t="s">
        <v>55</v>
      </c>
      <c r="P2" s="43" t="s">
        <v>56</v>
      </c>
      <c r="Q2" s="43" t="s">
        <v>57</v>
      </c>
      <c r="R2" s="43" t="s">
        <v>58</v>
      </c>
      <c r="S2" s="43" t="s">
        <v>59</v>
      </c>
      <c r="T2" s="43" t="s">
        <v>60</v>
      </c>
      <c r="U2" s="43" t="s">
        <v>61</v>
      </c>
      <c r="V2" s="43" t="s">
        <v>62</v>
      </c>
      <c r="W2" s="143" t="s">
        <v>63</v>
      </c>
      <c r="X2" s="144" t="s">
        <v>31</v>
      </c>
    </row>
    <row r="3" spans="1:24" s="86" customFormat="1" ht="36.6" customHeight="1" x14ac:dyDescent="0.25">
      <c r="A3" s="174" t="s">
        <v>49</v>
      </c>
      <c r="B3" s="231" t="s">
        <v>42</v>
      </c>
      <c r="C3" s="251" t="s">
        <v>141</v>
      </c>
      <c r="D3" s="216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6"/>
      <c r="P3" s="216"/>
      <c r="Q3" s="216"/>
      <c r="R3" s="216"/>
      <c r="S3" s="216"/>
      <c r="T3" s="216"/>
      <c r="U3" s="216"/>
      <c r="V3" s="216"/>
      <c r="W3" s="216"/>
      <c r="X3" s="174" t="s">
        <v>49</v>
      </c>
    </row>
    <row r="4" spans="1:24" s="86" customFormat="1" ht="27.6" customHeight="1" thickBot="1" x14ac:dyDescent="0.3">
      <c r="A4" s="174"/>
      <c r="B4" s="232"/>
      <c r="C4" s="252"/>
      <c r="D4" s="217"/>
      <c r="E4" s="217"/>
      <c r="F4" s="217"/>
      <c r="G4" s="217"/>
      <c r="H4" s="217"/>
      <c r="I4" s="217"/>
      <c r="J4" s="217"/>
      <c r="K4" s="217"/>
      <c r="L4" s="219"/>
      <c r="M4" s="219"/>
      <c r="N4" s="219"/>
      <c r="O4" s="217"/>
      <c r="P4" s="217"/>
      <c r="Q4" s="217"/>
      <c r="R4" s="217"/>
      <c r="S4" s="217"/>
      <c r="T4" s="217"/>
      <c r="U4" s="217"/>
      <c r="V4" s="217"/>
      <c r="W4" s="217"/>
      <c r="X4" s="174"/>
    </row>
    <row r="5" spans="1:24" s="86" customFormat="1" ht="33.6" customHeight="1" x14ac:dyDescent="0.3">
      <c r="A5" s="233" t="s">
        <v>15</v>
      </c>
      <c r="B5" s="236" t="s">
        <v>149</v>
      </c>
      <c r="C5" s="6" t="s">
        <v>8</v>
      </c>
      <c r="D5" s="59"/>
      <c r="E5" s="59"/>
      <c r="F5" s="59"/>
      <c r="G5" s="59"/>
      <c r="H5" s="60"/>
      <c r="I5" s="61"/>
      <c r="J5" s="59"/>
      <c r="K5" s="59"/>
      <c r="L5" s="61"/>
      <c r="M5" s="61"/>
      <c r="N5" s="61"/>
      <c r="O5" s="59"/>
      <c r="P5" s="59"/>
      <c r="Q5" s="59"/>
      <c r="R5" s="59"/>
      <c r="S5" s="59"/>
      <c r="T5" s="59"/>
      <c r="U5" s="59"/>
      <c r="V5" s="59"/>
      <c r="W5" s="59"/>
      <c r="X5" s="233" t="s">
        <v>15</v>
      </c>
    </row>
    <row r="6" spans="1:24" s="86" customFormat="1" ht="21.6" customHeight="1" x14ac:dyDescent="0.3">
      <c r="A6" s="234"/>
      <c r="B6" s="237"/>
      <c r="C6" s="113" t="s">
        <v>13</v>
      </c>
      <c r="D6" s="62"/>
      <c r="E6" s="62"/>
      <c r="F6" s="62"/>
      <c r="G6" s="62"/>
      <c r="H6" s="63"/>
      <c r="I6" s="64"/>
      <c r="J6" s="62"/>
      <c r="K6" s="62"/>
      <c r="L6" s="64"/>
      <c r="M6" s="64"/>
      <c r="N6" s="64"/>
      <c r="O6" s="62"/>
      <c r="P6" s="62"/>
      <c r="Q6" s="62"/>
      <c r="R6" s="62"/>
      <c r="S6" s="62"/>
      <c r="T6" s="62"/>
      <c r="U6" s="62"/>
      <c r="V6" s="62"/>
      <c r="W6" s="62"/>
      <c r="X6" s="234"/>
    </row>
    <row r="7" spans="1:24" s="86" customFormat="1" ht="24" customHeight="1" x14ac:dyDescent="0.3">
      <c r="A7" s="234"/>
      <c r="B7" s="237"/>
      <c r="C7" s="7" t="s">
        <v>9</v>
      </c>
      <c r="D7" s="66"/>
      <c r="E7" s="66"/>
      <c r="F7" s="65"/>
      <c r="G7" s="66"/>
      <c r="H7" s="67"/>
      <c r="I7" s="68"/>
      <c r="J7" s="66"/>
      <c r="K7" s="66"/>
      <c r="L7" s="68"/>
      <c r="M7" s="68"/>
      <c r="N7" s="68"/>
      <c r="O7" s="66"/>
      <c r="P7" s="66"/>
      <c r="Q7" s="66"/>
      <c r="R7" s="66"/>
      <c r="S7" s="66"/>
      <c r="T7" s="66"/>
      <c r="U7" s="66"/>
      <c r="V7" s="66"/>
      <c r="W7" s="66"/>
      <c r="X7" s="234"/>
    </row>
    <row r="8" spans="1:24" s="86" customFormat="1" ht="25.2" customHeight="1" x14ac:dyDescent="0.3">
      <c r="A8" s="234"/>
      <c r="B8" s="237"/>
      <c r="C8" s="113" t="s">
        <v>32</v>
      </c>
      <c r="D8" s="62"/>
      <c r="E8" s="62"/>
      <c r="F8" s="62"/>
      <c r="G8" s="62"/>
      <c r="H8" s="63"/>
      <c r="I8" s="64"/>
      <c r="J8" s="62"/>
      <c r="K8" s="62"/>
      <c r="L8" s="64"/>
      <c r="M8" s="64"/>
      <c r="N8" s="64"/>
      <c r="O8" s="62"/>
      <c r="P8" s="62"/>
      <c r="Q8" s="62"/>
      <c r="R8" s="62"/>
      <c r="S8" s="62"/>
      <c r="T8" s="62"/>
      <c r="U8" s="62"/>
      <c r="V8" s="62"/>
      <c r="W8" s="62"/>
      <c r="X8" s="234"/>
    </row>
    <row r="9" spans="1:24" s="86" customFormat="1" ht="22.95" customHeight="1" thickBot="1" x14ac:dyDescent="0.35">
      <c r="A9" s="235"/>
      <c r="B9" s="238"/>
      <c r="C9" s="8" t="s">
        <v>10</v>
      </c>
      <c r="D9" s="69"/>
      <c r="E9" s="69"/>
      <c r="F9" s="69"/>
      <c r="G9" s="69"/>
      <c r="H9" s="70"/>
      <c r="I9" s="71"/>
      <c r="J9" s="69"/>
      <c r="K9" s="69"/>
      <c r="L9" s="71"/>
      <c r="M9" s="71"/>
      <c r="N9" s="71"/>
      <c r="O9" s="69"/>
      <c r="P9" s="69"/>
      <c r="Q9" s="69"/>
      <c r="R9" s="69"/>
      <c r="S9" s="69"/>
      <c r="T9" s="69"/>
      <c r="U9" s="69"/>
      <c r="V9" s="69"/>
      <c r="W9" s="69"/>
      <c r="X9" s="235"/>
    </row>
    <row r="10" spans="1:24" s="86" customFormat="1" ht="20.399999999999999" customHeight="1" x14ac:dyDescent="0.3">
      <c r="A10" s="201" t="s">
        <v>16</v>
      </c>
      <c r="B10" s="231" t="s">
        <v>150</v>
      </c>
      <c r="C10" s="113" t="s">
        <v>11</v>
      </c>
      <c r="D10" s="72"/>
      <c r="E10" s="72"/>
      <c r="F10" s="72"/>
      <c r="G10" s="72"/>
      <c r="H10" s="73"/>
      <c r="I10" s="74"/>
      <c r="J10" s="72"/>
      <c r="K10" s="72"/>
      <c r="L10" s="74"/>
      <c r="M10" s="74"/>
      <c r="N10" s="74"/>
      <c r="O10" s="72"/>
      <c r="P10" s="72"/>
      <c r="Q10" s="72"/>
      <c r="R10" s="72"/>
      <c r="S10" s="72"/>
      <c r="T10" s="72"/>
      <c r="U10" s="72"/>
      <c r="V10" s="72"/>
      <c r="W10" s="72"/>
      <c r="X10" s="201" t="s">
        <v>16</v>
      </c>
    </row>
    <row r="11" spans="1:24" s="86" customFormat="1" ht="21" customHeight="1" x14ac:dyDescent="0.3">
      <c r="A11" s="201"/>
      <c r="B11" s="231"/>
      <c r="C11" s="7" t="s">
        <v>12</v>
      </c>
      <c r="D11" s="75"/>
      <c r="E11" s="75"/>
      <c r="F11" s="75"/>
      <c r="G11" s="75"/>
      <c r="H11" s="76"/>
      <c r="I11" s="77"/>
      <c r="J11" s="75"/>
      <c r="K11" s="75"/>
      <c r="L11" s="77"/>
      <c r="M11" s="77"/>
      <c r="N11" s="77"/>
      <c r="O11" s="75"/>
      <c r="P11" s="75"/>
      <c r="Q11" s="75"/>
      <c r="R11" s="75"/>
      <c r="S11" s="75"/>
      <c r="T11" s="75"/>
      <c r="U11" s="75"/>
      <c r="V11" s="75"/>
      <c r="W11" s="75"/>
      <c r="X11" s="201"/>
    </row>
    <row r="12" spans="1:24" s="86" customFormat="1" ht="22.2" customHeight="1" thickBot="1" x14ac:dyDescent="0.35">
      <c r="A12" s="221"/>
      <c r="B12" s="239"/>
      <c r="C12" s="118" t="s">
        <v>32</v>
      </c>
      <c r="D12" s="62"/>
      <c r="E12" s="62"/>
      <c r="F12" s="62"/>
      <c r="G12" s="62"/>
      <c r="H12" s="63"/>
      <c r="I12" s="64"/>
      <c r="J12" s="62"/>
      <c r="K12" s="62"/>
      <c r="L12" s="64"/>
      <c r="M12" s="64"/>
      <c r="N12" s="64"/>
      <c r="O12" s="62"/>
      <c r="P12" s="62"/>
      <c r="Q12" s="62"/>
      <c r="R12" s="62"/>
      <c r="S12" s="62"/>
      <c r="T12" s="62"/>
      <c r="U12" s="62"/>
      <c r="V12" s="62"/>
      <c r="W12" s="62"/>
      <c r="X12" s="221"/>
    </row>
    <row r="13" spans="1:24" s="86" customFormat="1" ht="36.6" customHeight="1" thickBot="1" x14ac:dyDescent="0.35">
      <c r="A13" s="233" t="s">
        <v>18</v>
      </c>
      <c r="B13" s="236" t="s">
        <v>20</v>
      </c>
      <c r="C13" s="6" t="s">
        <v>33</v>
      </c>
      <c r="D13" s="59"/>
      <c r="E13" s="59"/>
      <c r="F13" s="59"/>
      <c r="G13" s="59"/>
      <c r="H13" s="60"/>
      <c r="I13" s="61"/>
      <c r="J13" s="59"/>
      <c r="K13" s="59"/>
      <c r="L13" s="61"/>
      <c r="M13" s="61"/>
      <c r="N13" s="61"/>
      <c r="O13" s="59"/>
      <c r="P13" s="59"/>
      <c r="Q13" s="59"/>
      <c r="R13" s="59"/>
      <c r="S13" s="59"/>
      <c r="T13" s="59"/>
      <c r="U13" s="59"/>
      <c r="V13" s="59"/>
      <c r="W13" s="59"/>
      <c r="X13" s="233" t="s">
        <v>18</v>
      </c>
    </row>
    <row r="14" spans="1:24" s="86" customFormat="1" ht="24" customHeight="1" x14ac:dyDescent="0.3">
      <c r="A14" s="224"/>
      <c r="B14" s="245"/>
      <c r="C14" s="121" t="s">
        <v>14</v>
      </c>
      <c r="D14" s="72"/>
      <c r="E14" s="72"/>
      <c r="F14" s="72"/>
      <c r="G14" s="72"/>
      <c r="H14" s="73"/>
      <c r="I14" s="74"/>
      <c r="J14" s="72"/>
      <c r="K14" s="72"/>
      <c r="L14" s="74"/>
      <c r="M14" s="74"/>
      <c r="N14" s="74"/>
      <c r="O14" s="72"/>
      <c r="P14" s="72"/>
      <c r="Q14" s="72"/>
      <c r="R14" s="72"/>
      <c r="S14" s="72"/>
      <c r="T14" s="72"/>
      <c r="U14" s="72"/>
      <c r="V14" s="72"/>
      <c r="W14" s="72"/>
      <c r="X14" s="224"/>
    </row>
    <row r="15" spans="1:24" s="86" customFormat="1" ht="29.4" customHeight="1" x14ac:dyDescent="0.3">
      <c r="A15" s="234"/>
      <c r="B15" s="237"/>
      <c r="C15" s="116" t="s">
        <v>13</v>
      </c>
      <c r="D15" s="66"/>
      <c r="E15" s="66"/>
      <c r="F15" s="84"/>
      <c r="G15" s="66"/>
      <c r="H15" s="85"/>
      <c r="I15" s="68"/>
      <c r="J15" s="66"/>
      <c r="K15" s="66"/>
      <c r="L15" s="68"/>
      <c r="M15" s="68"/>
      <c r="N15" s="68"/>
      <c r="O15" s="66"/>
      <c r="P15" s="66"/>
      <c r="Q15" s="66"/>
      <c r="R15" s="66"/>
      <c r="S15" s="66"/>
      <c r="T15" s="66"/>
      <c r="U15" s="66"/>
      <c r="V15" s="66"/>
      <c r="W15" s="66"/>
      <c r="X15" s="234"/>
    </row>
    <row r="16" spans="1:24" s="86" customFormat="1" ht="27" customHeight="1" x14ac:dyDescent="0.3">
      <c r="A16" s="234"/>
      <c r="B16" s="237"/>
      <c r="C16" s="113" t="s">
        <v>9</v>
      </c>
      <c r="D16" s="62"/>
      <c r="E16" s="62"/>
      <c r="F16" s="62"/>
      <c r="G16" s="62"/>
      <c r="H16" s="63"/>
      <c r="I16" s="64"/>
      <c r="J16" s="62"/>
      <c r="K16" s="62"/>
      <c r="L16" s="64"/>
      <c r="M16" s="64"/>
      <c r="N16" s="64"/>
      <c r="O16" s="62"/>
      <c r="P16" s="62"/>
      <c r="Q16" s="62"/>
      <c r="R16" s="62"/>
      <c r="S16" s="62"/>
      <c r="T16" s="62"/>
      <c r="U16" s="62"/>
      <c r="V16" s="62"/>
      <c r="W16" s="62"/>
      <c r="X16" s="234"/>
    </row>
    <row r="17" spans="1:24" s="86" customFormat="1" ht="26.4" customHeight="1" x14ac:dyDescent="0.3">
      <c r="A17" s="234"/>
      <c r="B17" s="237"/>
      <c r="C17" s="7" t="s">
        <v>32</v>
      </c>
      <c r="D17" s="66"/>
      <c r="E17" s="66"/>
      <c r="F17" s="78"/>
      <c r="G17" s="66"/>
      <c r="H17" s="67"/>
      <c r="I17" s="68"/>
      <c r="J17" s="66"/>
      <c r="K17" s="66"/>
      <c r="L17" s="68"/>
      <c r="M17" s="68"/>
      <c r="N17" s="68"/>
      <c r="O17" s="66"/>
      <c r="P17" s="66"/>
      <c r="Q17" s="66"/>
      <c r="R17" s="66"/>
      <c r="S17" s="66"/>
      <c r="T17" s="66"/>
      <c r="U17" s="66"/>
      <c r="V17" s="66"/>
      <c r="W17" s="66"/>
      <c r="X17" s="234"/>
    </row>
    <row r="18" spans="1:24" s="86" customFormat="1" ht="19.2" customHeight="1" thickBot="1" x14ac:dyDescent="0.35">
      <c r="A18" s="222"/>
      <c r="B18" s="246"/>
      <c r="C18" s="118" t="s">
        <v>10</v>
      </c>
      <c r="D18" s="91"/>
      <c r="E18" s="91"/>
      <c r="F18" s="91"/>
      <c r="G18" s="91"/>
      <c r="H18" s="92"/>
      <c r="I18" s="93"/>
      <c r="J18" s="91"/>
      <c r="K18" s="91"/>
      <c r="L18" s="93"/>
      <c r="M18" s="93"/>
      <c r="N18" s="93"/>
      <c r="O18" s="91"/>
      <c r="P18" s="91"/>
      <c r="Q18" s="91"/>
      <c r="R18" s="91"/>
      <c r="S18" s="91"/>
      <c r="T18" s="91"/>
      <c r="U18" s="91"/>
      <c r="V18" s="91"/>
      <c r="W18" s="91"/>
      <c r="X18" s="235"/>
    </row>
    <row r="19" spans="1:24" s="86" customFormat="1" ht="24.6" customHeight="1" thickTop="1" x14ac:dyDescent="0.3">
      <c r="A19" s="247" t="s">
        <v>17</v>
      </c>
      <c r="B19" s="249" t="s">
        <v>21</v>
      </c>
      <c r="C19" s="95" t="s">
        <v>22</v>
      </c>
      <c r="D19" s="96"/>
      <c r="E19" s="96"/>
      <c r="F19" s="96"/>
      <c r="G19" s="96"/>
      <c r="H19" s="97"/>
      <c r="I19" s="98"/>
      <c r="J19" s="96"/>
      <c r="K19" s="96"/>
      <c r="L19" s="98"/>
      <c r="M19" s="98"/>
      <c r="N19" s="98"/>
      <c r="O19" s="96"/>
      <c r="P19" s="96"/>
      <c r="Q19" s="96"/>
      <c r="R19" s="96"/>
      <c r="S19" s="96"/>
      <c r="T19" s="96"/>
      <c r="U19" s="96"/>
      <c r="V19" s="96"/>
      <c r="W19" s="96"/>
      <c r="X19" s="201" t="s">
        <v>17</v>
      </c>
    </row>
    <row r="20" spans="1:24" s="86" customFormat="1" ht="22.2" customHeight="1" x14ac:dyDescent="0.3">
      <c r="A20" s="221"/>
      <c r="B20" s="239"/>
      <c r="C20" s="113" t="s">
        <v>11</v>
      </c>
      <c r="D20" s="62"/>
      <c r="E20" s="62"/>
      <c r="F20" s="62"/>
      <c r="G20" s="62"/>
      <c r="H20" s="63"/>
      <c r="I20" s="64"/>
      <c r="J20" s="62"/>
      <c r="K20" s="62"/>
      <c r="L20" s="64"/>
      <c r="M20" s="64"/>
      <c r="N20" s="64"/>
      <c r="O20" s="62"/>
      <c r="P20" s="62"/>
      <c r="Q20" s="62"/>
      <c r="R20" s="62"/>
      <c r="S20" s="62"/>
      <c r="T20" s="62"/>
      <c r="U20" s="62"/>
      <c r="V20" s="62"/>
      <c r="W20" s="62"/>
      <c r="X20" s="221"/>
    </row>
    <row r="21" spans="1:24" s="86" customFormat="1" ht="20.399999999999999" customHeight="1" x14ac:dyDescent="0.3">
      <c r="A21" s="221"/>
      <c r="B21" s="239"/>
      <c r="C21" s="7" t="s">
        <v>12</v>
      </c>
      <c r="D21" s="66"/>
      <c r="E21" s="66"/>
      <c r="F21" s="142"/>
      <c r="G21" s="66"/>
      <c r="H21" s="67"/>
      <c r="I21" s="68"/>
      <c r="J21" s="66"/>
      <c r="K21" s="66"/>
      <c r="L21" s="68"/>
      <c r="M21" s="68"/>
      <c r="N21" s="68"/>
      <c r="O21" s="66"/>
      <c r="P21" s="66"/>
      <c r="Q21" s="66"/>
      <c r="R21" s="66"/>
      <c r="S21" s="66"/>
      <c r="T21" s="66"/>
      <c r="U21" s="66"/>
      <c r="V21" s="66"/>
      <c r="W21" s="66"/>
      <c r="X21" s="221"/>
    </row>
    <row r="22" spans="1:24" s="86" customFormat="1" ht="19.95" customHeight="1" thickBot="1" x14ac:dyDescent="0.35">
      <c r="A22" s="248"/>
      <c r="B22" s="250"/>
      <c r="C22" s="120" t="s">
        <v>124</v>
      </c>
      <c r="D22" s="99"/>
      <c r="E22" s="99"/>
      <c r="F22" s="99"/>
      <c r="G22" s="99"/>
      <c r="H22" s="100"/>
      <c r="I22" s="101"/>
      <c r="J22" s="99"/>
      <c r="K22" s="99"/>
      <c r="L22" s="101"/>
      <c r="M22" s="101"/>
      <c r="N22" s="101"/>
      <c r="O22" s="99"/>
      <c r="P22" s="99"/>
      <c r="Q22" s="99"/>
      <c r="R22" s="99"/>
      <c r="S22" s="99"/>
      <c r="T22" s="99"/>
      <c r="U22" s="99"/>
      <c r="V22" s="99"/>
      <c r="W22" s="99"/>
      <c r="X22" s="221"/>
    </row>
    <row r="23" spans="1:24" s="86" customFormat="1" ht="22.2" customHeight="1" thickTop="1" x14ac:dyDescent="0.3">
      <c r="A23" s="224" t="s">
        <v>19</v>
      </c>
      <c r="B23" s="245" t="s">
        <v>27</v>
      </c>
      <c r="C23" s="94" t="s">
        <v>145</v>
      </c>
      <c r="D23" s="75"/>
      <c r="E23" s="75"/>
      <c r="F23" s="79"/>
      <c r="G23" s="75"/>
      <c r="H23" s="80"/>
      <c r="I23" s="77"/>
      <c r="J23" s="75"/>
      <c r="K23" s="75"/>
      <c r="L23" s="77"/>
      <c r="M23" s="77"/>
      <c r="N23" s="77"/>
      <c r="O23" s="75"/>
      <c r="P23" s="75"/>
      <c r="Q23" s="75"/>
      <c r="R23" s="75"/>
      <c r="S23" s="75"/>
      <c r="T23" s="75"/>
      <c r="U23" s="75"/>
      <c r="V23" s="75"/>
      <c r="W23" s="75"/>
      <c r="X23" s="234" t="s">
        <v>19</v>
      </c>
    </row>
    <row r="24" spans="1:24" s="86" customFormat="1" ht="21" customHeight="1" x14ac:dyDescent="0.3">
      <c r="A24" s="234"/>
      <c r="B24" s="237"/>
      <c r="C24" s="119" t="s">
        <v>125</v>
      </c>
      <c r="D24" s="62"/>
      <c r="E24" s="62"/>
      <c r="F24" s="62"/>
      <c r="G24" s="62"/>
      <c r="H24" s="63"/>
      <c r="I24" s="64"/>
      <c r="J24" s="62"/>
      <c r="K24" s="62"/>
      <c r="L24" s="64"/>
      <c r="M24" s="64"/>
      <c r="N24" s="64"/>
      <c r="O24" s="62"/>
      <c r="P24" s="62"/>
      <c r="Q24" s="62"/>
      <c r="R24" s="62"/>
      <c r="S24" s="62"/>
      <c r="T24" s="62"/>
      <c r="U24" s="62"/>
      <c r="V24" s="62"/>
      <c r="W24" s="62"/>
      <c r="X24" s="234"/>
    </row>
    <row r="25" spans="1:24" s="86" customFormat="1" ht="22.2" customHeight="1" x14ac:dyDescent="0.3">
      <c r="A25" s="234"/>
      <c r="B25" s="237"/>
      <c r="C25" s="9" t="s">
        <v>12</v>
      </c>
      <c r="D25" s="66"/>
      <c r="E25" s="66"/>
      <c r="F25" s="66"/>
      <c r="G25" s="66"/>
      <c r="H25" s="67"/>
      <c r="I25" s="68"/>
      <c r="J25" s="66"/>
      <c r="K25" s="66"/>
      <c r="L25" s="68"/>
      <c r="M25" s="68"/>
      <c r="N25" s="68"/>
      <c r="O25" s="66"/>
      <c r="P25" s="66"/>
      <c r="Q25" s="66"/>
      <c r="R25" s="66"/>
      <c r="S25" s="66"/>
      <c r="T25" s="66"/>
      <c r="U25" s="66"/>
      <c r="V25" s="66"/>
      <c r="W25" s="66"/>
      <c r="X25" s="234"/>
    </row>
    <row r="26" spans="1:24" s="86" customFormat="1" ht="22.95" customHeight="1" thickBot="1" x14ac:dyDescent="0.35">
      <c r="A26" s="222"/>
      <c r="B26" s="246"/>
      <c r="C26" s="118" t="s">
        <v>124</v>
      </c>
      <c r="D26" s="91"/>
      <c r="E26" s="91"/>
      <c r="F26" s="91"/>
      <c r="G26" s="91"/>
      <c r="H26" s="92"/>
      <c r="I26" s="93"/>
      <c r="J26" s="91"/>
      <c r="K26" s="91"/>
      <c r="L26" s="93"/>
      <c r="M26" s="93"/>
      <c r="N26" s="93"/>
      <c r="O26" s="91"/>
      <c r="P26" s="91"/>
      <c r="Q26" s="91"/>
      <c r="R26" s="91"/>
      <c r="S26" s="91"/>
      <c r="T26" s="91"/>
      <c r="U26" s="91"/>
      <c r="V26" s="91"/>
      <c r="W26" s="91"/>
      <c r="X26" s="222"/>
    </row>
    <row r="27" spans="1:24" s="86" customFormat="1" ht="30.6" customHeight="1" x14ac:dyDescent="0.3">
      <c r="A27" s="240" t="s">
        <v>23</v>
      </c>
      <c r="B27" s="243" t="s">
        <v>24</v>
      </c>
      <c r="C27" s="117" t="s">
        <v>146</v>
      </c>
      <c r="D27" s="102"/>
      <c r="E27" s="102"/>
      <c r="F27" s="102"/>
      <c r="G27" s="102"/>
      <c r="H27" s="103"/>
      <c r="I27" s="104"/>
      <c r="J27" s="102"/>
      <c r="K27" s="102"/>
      <c r="L27" s="104"/>
      <c r="M27" s="104"/>
      <c r="N27" s="104"/>
      <c r="O27" s="102"/>
      <c r="P27" s="102"/>
      <c r="Q27" s="102"/>
      <c r="R27" s="102"/>
      <c r="S27" s="102"/>
      <c r="T27" s="102"/>
      <c r="U27" s="102"/>
      <c r="V27" s="102"/>
      <c r="W27" s="102"/>
      <c r="X27" s="253" t="s">
        <v>23</v>
      </c>
    </row>
    <row r="28" spans="1:24" s="86" customFormat="1" ht="21.6" customHeight="1" x14ac:dyDescent="0.3">
      <c r="A28" s="241"/>
      <c r="B28" s="239"/>
      <c r="C28" s="113" t="s">
        <v>11</v>
      </c>
      <c r="D28" s="62"/>
      <c r="E28" s="62"/>
      <c r="F28" s="62"/>
      <c r="G28" s="62"/>
      <c r="H28" s="63"/>
      <c r="I28" s="64"/>
      <c r="J28" s="62"/>
      <c r="K28" s="62"/>
      <c r="L28" s="64"/>
      <c r="M28" s="64"/>
      <c r="N28" s="64"/>
      <c r="O28" s="62"/>
      <c r="P28" s="62"/>
      <c r="Q28" s="62"/>
      <c r="R28" s="62"/>
      <c r="S28" s="62"/>
      <c r="T28" s="62"/>
      <c r="U28" s="62"/>
      <c r="V28" s="62"/>
      <c r="W28" s="62"/>
      <c r="X28" s="254"/>
    </row>
    <row r="29" spans="1:24" s="86" customFormat="1" ht="19.95" customHeight="1" x14ac:dyDescent="0.3">
      <c r="A29" s="241"/>
      <c r="B29" s="239"/>
      <c r="C29" s="7" t="s">
        <v>12</v>
      </c>
      <c r="D29" s="66"/>
      <c r="E29" s="66"/>
      <c r="F29" s="66"/>
      <c r="G29" s="66"/>
      <c r="H29" s="67"/>
      <c r="I29" s="68"/>
      <c r="J29" s="66"/>
      <c r="K29" s="66"/>
      <c r="L29" s="68"/>
      <c r="M29" s="68"/>
      <c r="N29" s="68"/>
      <c r="O29" s="66"/>
      <c r="P29" s="66"/>
      <c r="Q29" s="66"/>
      <c r="R29" s="66"/>
      <c r="S29" s="66"/>
      <c r="T29" s="66"/>
      <c r="U29" s="66"/>
      <c r="V29" s="66"/>
      <c r="W29" s="66"/>
      <c r="X29" s="254"/>
    </row>
    <row r="30" spans="1:24" s="86" customFormat="1" ht="22.2" customHeight="1" thickBot="1" x14ac:dyDescent="0.35">
      <c r="A30" s="242"/>
      <c r="B30" s="244"/>
      <c r="C30" s="115" t="s">
        <v>32</v>
      </c>
      <c r="D30" s="105"/>
      <c r="E30" s="105"/>
      <c r="F30" s="105"/>
      <c r="G30" s="105"/>
      <c r="H30" s="106"/>
      <c r="I30" s="107"/>
      <c r="J30" s="105"/>
      <c r="K30" s="105"/>
      <c r="L30" s="107"/>
      <c r="M30" s="107"/>
      <c r="N30" s="107"/>
      <c r="O30" s="105"/>
      <c r="P30" s="105"/>
      <c r="Q30" s="105"/>
      <c r="R30" s="105"/>
      <c r="S30" s="105"/>
      <c r="T30" s="105"/>
      <c r="U30" s="105"/>
      <c r="V30" s="105"/>
      <c r="W30" s="105"/>
      <c r="X30" s="255"/>
    </row>
    <row r="31" spans="1:24" s="86" customFormat="1" ht="21" customHeight="1" x14ac:dyDescent="0.3">
      <c r="A31" s="224" t="s">
        <v>25</v>
      </c>
      <c r="B31" s="245" t="s">
        <v>26</v>
      </c>
      <c r="C31" s="13" t="s">
        <v>147</v>
      </c>
      <c r="D31" s="75"/>
      <c r="E31" s="75"/>
      <c r="F31" s="75"/>
      <c r="G31" s="75"/>
      <c r="H31" s="76"/>
      <c r="I31" s="77"/>
      <c r="J31" s="75"/>
      <c r="K31" s="75"/>
      <c r="L31" s="77"/>
      <c r="M31" s="77"/>
      <c r="N31" s="77"/>
      <c r="O31" s="75"/>
      <c r="P31" s="75"/>
      <c r="Q31" s="75"/>
      <c r="R31" s="75"/>
      <c r="S31" s="75"/>
      <c r="T31" s="75"/>
      <c r="U31" s="75"/>
      <c r="V31" s="75"/>
      <c r="W31" s="75"/>
      <c r="X31" s="224" t="s">
        <v>25</v>
      </c>
    </row>
    <row r="32" spans="1:24" s="86" customFormat="1" ht="25.95" customHeight="1" x14ac:dyDescent="0.3">
      <c r="A32" s="234"/>
      <c r="B32" s="237"/>
      <c r="C32" s="113" t="s">
        <v>148</v>
      </c>
      <c r="D32" s="62"/>
      <c r="E32" s="62"/>
      <c r="F32" s="62"/>
      <c r="G32" s="62"/>
      <c r="H32" s="63"/>
      <c r="I32" s="64"/>
      <c r="J32" s="62"/>
      <c r="K32" s="62"/>
      <c r="L32" s="64"/>
      <c r="M32" s="64"/>
      <c r="N32" s="64"/>
      <c r="O32" s="62"/>
      <c r="P32" s="62"/>
      <c r="Q32" s="62"/>
      <c r="R32" s="62"/>
      <c r="S32" s="62"/>
      <c r="T32" s="62"/>
      <c r="U32" s="62"/>
      <c r="V32" s="62"/>
      <c r="W32" s="62"/>
      <c r="X32" s="234"/>
    </row>
    <row r="33" spans="1:24" s="86" customFormat="1" ht="24.6" customHeight="1" x14ac:dyDescent="0.25">
      <c r="A33" s="234"/>
      <c r="B33" s="237"/>
      <c r="C33" s="176" t="s">
        <v>34</v>
      </c>
      <c r="D33" s="161"/>
      <c r="E33" s="161"/>
      <c r="F33" s="214"/>
      <c r="G33" s="161"/>
      <c r="H33" s="214"/>
      <c r="I33" s="161"/>
      <c r="J33" s="161"/>
      <c r="K33" s="161"/>
      <c r="L33" s="195"/>
      <c r="M33" s="195"/>
      <c r="N33" s="195"/>
      <c r="O33" s="161"/>
      <c r="P33" s="161"/>
      <c r="Q33" s="161"/>
      <c r="R33" s="161"/>
      <c r="S33" s="161"/>
      <c r="T33" s="161"/>
      <c r="U33" s="161"/>
      <c r="V33" s="161"/>
      <c r="W33" s="161"/>
      <c r="X33" s="234"/>
    </row>
    <row r="34" spans="1:24" s="86" customFormat="1" ht="19.95" customHeight="1" x14ac:dyDescent="0.25">
      <c r="A34" s="234"/>
      <c r="B34" s="237"/>
      <c r="C34" s="182"/>
      <c r="D34" s="163"/>
      <c r="E34" s="163"/>
      <c r="F34" s="215"/>
      <c r="G34" s="163"/>
      <c r="H34" s="215"/>
      <c r="I34" s="163"/>
      <c r="J34" s="163"/>
      <c r="K34" s="163"/>
      <c r="L34" s="196"/>
      <c r="M34" s="196"/>
      <c r="N34" s="196"/>
      <c r="O34" s="162"/>
      <c r="P34" s="162"/>
      <c r="Q34" s="162"/>
      <c r="R34" s="162"/>
      <c r="S34" s="162"/>
      <c r="T34" s="162"/>
      <c r="U34" s="162"/>
      <c r="V34" s="162"/>
      <c r="W34" s="162"/>
      <c r="X34" s="234"/>
    </row>
    <row r="35" spans="1:24" s="86" customFormat="1" ht="24" customHeight="1" x14ac:dyDescent="0.25">
      <c r="A35" s="184" t="s">
        <v>36</v>
      </c>
      <c r="B35" s="202" t="s">
        <v>38</v>
      </c>
      <c r="C35" s="205" t="s">
        <v>64</v>
      </c>
      <c r="D35" s="161"/>
      <c r="E35" s="161"/>
      <c r="F35" s="180"/>
      <c r="G35" s="161"/>
      <c r="H35" s="180"/>
      <c r="I35" s="161"/>
      <c r="J35" s="161"/>
      <c r="K35" s="161"/>
      <c r="L35" s="195"/>
      <c r="M35" s="195"/>
      <c r="N35" s="195"/>
      <c r="O35" s="161"/>
      <c r="P35" s="161"/>
      <c r="Q35" s="161"/>
      <c r="R35" s="161"/>
      <c r="S35" s="161"/>
      <c r="T35" s="161"/>
      <c r="U35" s="161"/>
      <c r="V35" s="161"/>
      <c r="W35" s="161"/>
      <c r="X35" s="184" t="s">
        <v>36</v>
      </c>
    </row>
    <row r="36" spans="1:24" s="86" customFormat="1" ht="24" customHeight="1" x14ac:dyDescent="0.25">
      <c r="A36" s="174"/>
      <c r="B36" s="203"/>
      <c r="C36" s="206"/>
      <c r="D36" s="162"/>
      <c r="E36" s="162"/>
      <c r="F36" s="208"/>
      <c r="G36" s="162"/>
      <c r="H36" s="208"/>
      <c r="I36" s="162"/>
      <c r="J36" s="162"/>
      <c r="K36" s="162"/>
      <c r="L36" s="196"/>
      <c r="M36" s="196"/>
      <c r="N36" s="196"/>
      <c r="O36" s="162"/>
      <c r="P36" s="162"/>
      <c r="Q36" s="162"/>
      <c r="R36" s="162"/>
      <c r="S36" s="162"/>
      <c r="T36" s="162"/>
      <c r="U36" s="162"/>
      <c r="V36" s="162"/>
      <c r="W36" s="162"/>
      <c r="X36" s="174"/>
    </row>
    <row r="37" spans="1:24" s="86" customFormat="1" ht="24" customHeight="1" x14ac:dyDescent="0.25">
      <c r="A37" s="201"/>
      <c r="B37" s="204"/>
      <c r="C37" s="207"/>
      <c r="D37" s="163"/>
      <c r="E37" s="163"/>
      <c r="F37" s="209"/>
      <c r="G37" s="163"/>
      <c r="H37" s="209"/>
      <c r="I37" s="163"/>
      <c r="J37" s="163"/>
      <c r="K37" s="163"/>
      <c r="L37" s="197"/>
      <c r="M37" s="197"/>
      <c r="N37" s="197"/>
      <c r="O37" s="163"/>
      <c r="P37" s="163"/>
      <c r="Q37" s="163"/>
      <c r="R37" s="163"/>
      <c r="S37" s="163"/>
      <c r="T37" s="163"/>
      <c r="U37" s="163"/>
      <c r="V37" s="163"/>
      <c r="W37" s="163"/>
      <c r="X37" s="201"/>
    </row>
    <row r="38" spans="1:24" s="86" customFormat="1" ht="21" customHeight="1" x14ac:dyDescent="0.25">
      <c r="A38" s="222" t="s">
        <v>37</v>
      </c>
      <c r="B38" s="225" t="s">
        <v>39</v>
      </c>
      <c r="C38" s="228" t="s">
        <v>65</v>
      </c>
      <c r="D38" s="198"/>
      <c r="E38" s="198"/>
      <c r="F38" s="191"/>
      <c r="G38" s="198"/>
      <c r="H38" s="191"/>
      <c r="I38" s="198"/>
      <c r="J38" s="198"/>
      <c r="K38" s="198"/>
      <c r="L38" s="210"/>
      <c r="M38" s="210"/>
      <c r="N38" s="210"/>
      <c r="O38" s="198"/>
      <c r="P38" s="198"/>
      <c r="Q38" s="198"/>
      <c r="R38" s="198"/>
      <c r="S38" s="198"/>
      <c r="T38" s="198"/>
      <c r="U38" s="198"/>
      <c r="V38" s="198"/>
      <c r="W38" s="198"/>
      <c r="X38" s="222" t="s">
        <v>37</v>
      </c>
    </row>
    <row r="39" spans="1:24" s="86" customFormat="1" ht="21" customHeight="1" x14ac:dyDescent="0.25">
      <c r="A39" s="223"/>
      <c r="B39" s="226"/>
      <c r="C39" s="229"/>
      <c r="D39" s="199"/>
      <c r="E39" s="199"/>
      <c r="F39" s="213"/>
      <c r="G39" s="199"/>
      <c r="H39" s="213"/>
      <c r="I39" s="199"/>
      <c r="J39" s="199"/>
      <c r="K39" s="199"/>
      <c r="L39" s="211"/>
      <c r="M39" s="211"/>
      <c r="N39" s="211"/>
      <c r="O39" s="199"/>
      <c r="P39" s="199"/>
      <c r="Q39" s="199"/>
      <c r="R39" s="199"/>
      <c r="S39" s="199"/>
      <c r="T39" s="199"/>
      <c r="U39" s="199"/>
      <c r="V39" s="199"/>
      <c r="W39" s="199"/>
      <c r="X39" s="223"/>
    </row>
    <row r="40" spans="1:24" s="86" customFormat="1" ht="21" customHeight="1" x14ac:dyDescent="0.25">
      <c r="A40" s="224"/>
      <c r="B40" s="227"/>
      <c r="C40" s="230"/>
      <c r="D40" s="200"/>
      <c r="E40" s="200"/>
      <c r="F40" s="192"/>
      <c r="G40" s="200"/>
      <c r="H40" s="192"/>
      <c r="I40" s="200"/>
      <c r="J40" s="200"/>
      <c r="K40" s="200"/>
      <c r="L40" s="212"/>
      <c r="M40" s="212"/>
      <c r="N40" s="212"/>
      <c r="O40" s="200"/>
      <c r="P40" s="200"/>
      <c r="Q40" s="200"/>
      <c r="R40" s="200"/>
      <c r="S40" s="200"/>
      <c r="T40" s="200"/>
      <c r="U40" s="200"/>
      <c r="V40" s="200"/>
      <c r="W40" s="200"/>
      <c r="X40" s="224"/>
    </row>
    <row r="41" spans="1:24" s="86" customFormat="1" ht="15.6" x14ac:dyDescent="0.3">
      <c r="A41" s="221" t="s">
        <v>28</v>
      </c>
      <c r="B41" s="220" t="s">
        <v>126</v>
      </c>
      <c r="C41" s="7" t="s">
        <v>127</v>
      </c>
      <c r="D41" s="66"/>
      <c r="E41" s="66"/>
      <c r="F41" s="66"/>
      <c r="G41" s="66"/>
      <c r="H41" s="67"/>
      <c r="I41" s="68"/>
      <c r="J41" s="66"/>
      <c r="K41" s="66"/>
      <c r="L41" s="68"/>
      <c r="M41" s="68"/>
      <c r="N41" s="68"/>
      <c r="O41" s="66"/>
      <c r="P41" s="66"/>
      <c r="Q41" s="66"/>
      <c r="R41" s="66"/>
      <c r="S41" s="66"/>
      <c r="T41" s="66"/>
      <c r="U41" s="66"/>
      <c r="V41" s="66"/>
      <c r="W41" s="66"/>
      <c r="X41" s="221" t="s">
        <v>28</v>
      </c>
    </row>
    <row r="42" spans="1:24" s="86" customFormat="1" ht="15.6" x14ac:dyDescent="0.3">
      <c r="A42" s="221"/>
      <c r="B42" s="220"/>
      <c r="C42" s="113" t="s">
        <v>142</v>
      </c>
      <c r="D42" s="62"/>
      <c r="E42" s="62"/>
      <c r="F42" s="62"/>
      <c r="G42" s="62"/>
      <c r="H42" s="63"/>
      <c r="I42" s="64"/>
      <c r="J42" s="62"/>
      <c r="K42" s="62"/>
      <c r="L42" s="64"/>
      <c r="M42" s="64"/>
      <c r="N42" s="64"/>
      <c r="O42" s="62"/>
      <c r="P42" s="62"/>
      <c r="Q42" s="62"/>
      <c r="R42" s="62"/>
      <c r="S42" s="62"/>
      <c r="T42" s="62"/>
      <c r="U42" s="62"/>
      <c r="V42" s="62"/>
      <c r="W42" s="62"/>
      <c r="X42" s="221"/>
    </row>
    <row r="43" spans="1:24" s="86" customFormat="1" ht="15.6" x14ac:dyDescent="0.3">
      <c r="A43" s="221"/>
      <c r="B43" s="220"/>
      <c r="C43" s="116" t="s">
        <v>143</v>
      </c>
      <c r="D43" s="66"/>
      <c r="E43" s="66"/>
      <c r="F43" s="66"/>
      <c r="G43" s="66"/>
      <c r="H43" s="67"/>
      <c r="I43" s="68"/>
      <c r="J43" s="66"/>
      <c r="K43" s="66"/>
      <c r="L43" s="68"/>
      <c r="M43" s="68"/>
      <c r="N43" s="68"/>
      <c r="O43" s="66"/>
      <c r="P43" s="66"/>
      <c r="Q43" s="66"/>
      <c r="R43" s="66"/>
      <c r="S43" s="66"/>
      <c r="T43" s="66"/>
      <c r="U43" s="66"/>
      <c r="V43" s="66"/>
      <c r="W43" s="66"/>
      <c r="X43" s="221"/>
    </row>
    <row r="44" spans="1:24" s="86" customFormat="1" ht="15.6" x14ac:dyDescent="0.3">
      <c r="A44" s="221"/>
      <c r="B44" s="220"/>
      <c r="C44" s="113" t="s">
        <v>144</v>
      </c>
      <c r="D44" s="62"/>
      <c r="E44" s="62"/>
      <c r="F44" s="62"/>
      <c r="G44" s="62"/>
      <c r="H44" s="63"/>
      <c r="I44" s="64"/>
      <c r="J44" s="62"/>
      <c r="K44" s="62"/>
      <c r="L44" s="64"/>
      <c r="M44" s="64"/>
      <c r="N44" s="64"/>
      <c r="O44" s="62"/>
      <c r="P44" s="62"/>
      <c r="Q44" s="62"/>
      <c r="R44" s="62"/>
      <c r="S44" s="62"/>
      <c r="T44" s="62"/>
      <c r="U44" s="62"/>
      <c r="V44" s="62"/>
      <c r="W44" s="62"/>
      <c r="X44" s="221"/>
    </row>
    <row r="45" spans="1:24" s="86" customFormat="1" ht="15.6" x14ac:dyDescent="0.3">
      <c r="A45" s="221"/>
      <c r="B45" s="220"/>
      <c r="C45" s="7" t="s">
        <v>128</v>
      </c>
      <c r="D45" s="66"/>
      <c r="E45" s="66"/>
      <c r="F45" s="66"/>
      <c r="G45" s="66"/>
      <c r="H45" s="67"/>
      <c r="I45" s="68"/>
      <c r="J45" s="66"/>
      <c r="K45" s="66"/>
      <c r="L45" s="68"/>
      <c r="M45" s="68"/>
      <c r="N45" s="68"/>
      <c r="O45" s="66"/>
      <c r="P45" s="66"/>
      <c r="Q45" s="66"/>
      <c r="R45" s="66"/>
      <c r="S45" s="66"/>
      <c r="T45" s="66"/>
      <c r="U45" s="66"/>
      <c r="V45" s="66"/>
      <c r="W45" s="66"/>
      <c r="X45" s="221"/>
    </row>
    <row r="46" spans="1:24" s="86" customFormat="1" ht="15.6" x14ac:dyDescent="0.3">
      <c r="A46" s="221"/>
      <c r="B46" s="220"/>
      <c r="C46" s="113" t="s">
        <v>129</v>
      </c>
      <c r="D46" s="62"/>
      <c r="E46" s="62"/>
      <c r="F46" s="62"/>
      <c r="G46" s="62"/>
      <c r="H46" s="63"/>
      <c r="I46" s="64"/>
      <c r="J46" s="62"/>
      <c r="K46" s="62"/>
      <c r="L46" s="64"/>
      <c r="M46" s="64"/>
      <c r="N46" s="64"/>
      <c r="O46" s="62"/>
      <c r="P46" s="62"/>
      <c r="Q46" s="62"/>
      <c r="R46" s="62"/>
      <c r="S46" s="62"/>
      <c r="T46" s="62"/>
      <c r="U46" s="62"/>
      <c r="V46" s="62"/>
      <c r="W46" s="62"/>
      <c r="X46" s="221"/>
    </row>
    <row r="47" spans="1:24" s="86" customFormat="1" ht="15.6" x14ac:dyDescent="0.3">
      <c r="A47" s="221"/>
      <c r="B47" s="220"/>
      <c r="C47" s="7" t="s">
        <v>130</v>
      </c>
      <c r="D47" s="66"/>
      <c r="E47" s="66"/>
      <c r="F47" s="66"/>
      <c r="G47" s="66"/>
      <c r="H47" s="67"/>
      <c r="I47" s="68"/>
      <c r="J47" s="66"/>
      <c r="K47" s="66"/>
      <c r="L47" s="68"/>
      <c r="M47" s="68"/>
      <c r="N47" s="68"/>
      <c r="O47" s="66"/>
      <c r="P47" s="66"/>
      <c r="Q47" s="66"/>
      <c r="R47" s="66"/>
      <c r="S47" s="66"/>
      <c r="T47" s="66"/>
      <c r="U47" s="66"/>
      <c r="V47" s="66"/>
      <c r="W47" s="66"/>
      <c r="X47" s="221"/>
    </row>
    <row r="48" spans="1:24" s="86" customFormat="1" ht="15.6" x14ac:dyDescent="0.3">
      <c r="A48" s="221"/>
      <c r="B48" s="220"/>
      <c r="C48" s="113" t="s">
        <v>131</v>
      </c>
      <c r="D48" s="62" t="s">
        <v>7</v>
      </c>
      <c r="E48" s="62" t="s">
        <v>7</v>
      </c>
      <c r="F48" s="62" t="s">
        <v>7</v>
      </c>
      <c r="G48" s="62" t="s">
        <v>7</v>
      </c>
      <c r="H48" s="63" t="s">
        <v>7</v>
      </c>
      <c r="I48" s="64" t="s">
        <v>7</v>
      </c>
      <c r="J48" s="62" t="s">
        <v>7</v>
      </c>
      <c r="K48" s="62" t="s">
        <v>7</v>
      </c>
      <c r="L48" s="64" t="s">
        <v>7</v>
      </c>
      <c r="M48" s="64" t="s">
        <v>7</v>
      </c>
      <c r="N48" s="64" t="s">
        <v>7</v>
      </c>
      <c r="O48" s="62" t="s">
        <v>7</v>
      </c>
      <c r="P48" s="62" t="s">
        <v>7</v>
      </c>
      <c r="Q48" s="62" t="s">
        <v>7</v>
      </c>
      <c r="R48" s="62" t="s">
        <v>7</v>
      </c>
      <c r="S48" s="62" t="s">
        <v>7</v>
      </c>
      <c r="T48" s="62" t="s">
        <v>7</v>
      </c>
      <c r="U48" s="62" t="s">
        <v>7</v>
      </c>
      <c r="V48" s="62" t="s">
        <v>7</v>
      </c>
      <c r="W48" s="62" t="s">
        <v>7</v>
      </c>
      <c r="X48" s="221"/>
    </row>
    <row r="49" spans="1:24" s="86" customFormat="1" ht="15.6" x14ac:dyDescent="0.3">
      <c r="A49" s="221"/>
      <c r="B49" s="220"/>
      <c r="C49" s="7" t="s">
        <v>132</v>
      </c>
      <c r="D49" s="66"/>
      <c r="E49" s="66"/>
      <c r="F49" s="66"/>
      <c r="G49" s="66"/>
      <c r="H49" s="67"/>
      <c r="I49" s="68"/>
      <c r="J49" s="66"/>
      <c r="K49" s="66"/>
      <c r="L49" s="68"/>
      <c r="M49" s="68"/>
      <c r="N49" s="68"/>
      <c r="O49" s="66"/>
      <c r="P49" s="66"/>
      <c r="Q49" s="66"/>
      <c r="R49" s="66"/>
      <c r="S49" s="66"/>
      <c r="T49" s="66"/>
      <c r="U49" s="66"/>
      <c r="V49" s="66"/>
      <c r="W49" s="66"/>
      <c r="X49" s="221"/>
    </row>
    <row r="50" spans="1:24" s="86" customFormat="1" ht="19.95" customHeight="1" x14ac:dyDescent="0.3">
      <c r="A50" s="90" t="s">
        <v>29</v>
      </c>
      <c r="B50" s="114" t="s">
        <v>66</v>
      </c>
      <c r="C50" s="113" t="s">
        <v>67</v>
      </c>
      <c r="D50" s="62"/>
      <c r="E50" s="62"/>
      <c r="F50" s="62"/>
      <c r="G50" s="62"/>
      <c r="H50" s="63"/>
      <c r="I50" s="64"/>
      <c r="J50" s="62"/>
      <c r="K50" s="62"/>
      <c r="L50" s="64"/>
      <c r="M50" s="64"/>
      <c r="N50" s="64"/>
      <c r="O50" s="62"/>
      <c r="P50" s="62"/>
      <c r="Q50" s="62"/>
      <c r="R50" s="62"/>
      <c r="S50" s="62"/>
      <c r="T50" s="62"/>
      <c r="U50" s="62"/>
      <c r="V50" s="62"/>
      <c r="W50" s="62"/>
      <c r="X50" s="90" t="s">
        <v>29</v>
      </c>
    </row>
    <row r="51" spans="1:24" s="86" customFormat="1" ht="21" customHeight="1" x14ac:dyDescent="0.25">
      <c r="A51" s="184" t="s">
        <v>30</v>
      </c>
      <c r="B51" s="178" t="s">
        <v>68</v>
      </c>
      <c r="C51" s="176" t="s">
        <v>69</v>
      </c>
      <c r="D51" s="156"/>
      <c r="E51" s="156"/>
      <c r="F51" s="161"/>
      <c r="G51" s="156"/>
      <c r="H51" s="161"/>
      <c r="I51" s="156"/>
      <c r="J51" s="156"/>
      <c r="K51" s="156"/>
      <c r="L51" s="164"/>
      <c r="M51" s="164"/>
      <c r="N51" s="164"/>
      <c r="O51" s="156"/>
      <c r="P51" s="156"/>
      <c r="Q51" s="156"/>
      <c r="R51" s="156"/>
      <c r="S51" s="156"/>
      <c r="T51" s="156"/>
      <c r="U51" s="156"/>
      <c r="V51" s="156"/>
      <c r="W51" s="156"/>
      <c r="X51" s="184" t="s">
        <v>30</v>
      </c>
    </row>
    <row r="52" spans="1:24" s="86" customFormat="1" ht="21" customHeight="1" x14ac:dyDescent="0.25">
      <c r="A52" s="174"/>
      <c r="B52" s="185"/>
      <c r="C52" s="182"/>
      <c r="D52" s="157"/>
      <c r="E52" s="157"/>
      <c r="F52" s="162"/>
      <c r="G52" s="157"/>
      <c r="H52" s="162"/>
      <c r="I52" s="157"/>
      <c r="J52" s="157"/>
      <c r="K52" s="157"/>
      <c r="L52" s="165"/>
      <c r="M52" s="165"/>
      <c r="N52" s="165"/>
      <c r="O52" s="157"/>
      <c r="P52" s="157"/>
      <c r="Q52" s="157"/>
      <c r="R52" s="157"/>
      <c r="S52" s="157"/>
      <c r="T52" s="157"/>
      <c r="U52" s="157"/>
      <c r="V52" s="157"/>
      <c r="W52" s="157"/>
      <c r="X52" s="174"/>
    </row>
    <row r="53" spans="1:24" s="86" customFormat="1" ht="13.2" customHeight="1" thickBot="1" x14ac:dyDescent="0.3">
      <c r="A53" s="174"/>
      <c r="B53" s="186"/>
      <c r="C53" s="183"/>
      <c r="D53" s="158"/>
      <c r="E53" s="158"/>
      <c r="F53" s="163"/>
      <c r="G53" s="158"/>
      <c r="H53" s="163"/>
      <c r="I53" s="158"/>
      <c r="J53" s="158"/>
      <c r="K53" s="158"/>
      <c r="L53" s="166"/>
      <c r="M53" s="166"/>
      <c r="N53" s="166"/>
      <c r="O53" s="158"/>
      <c r="P53" s="158"/>
      <c r="Q53" s="158"/>
      <c r="R53" s="158"/>
      <c r="S53" s="158"/>
      <c r="T53" s="158"/>
      <c r="U53" s="158"/>
      <c r="V53" s="158"/>
      <c r="W53" s="158"/>
      <c r="X53" s="174"/>
    </row>
    <row r="54" spans="1:24" s="86" customFormat="1" ht="21" customHeight="1" x14ac:dyDescent="0.25">
      <c r="A54" s="193">
        <v>14</v>
      </c>
      <c r="B54" s="189"/>
      <c r="C54" s="187" t="s">
        <v>70</v>
      </c>
      <c r="D54" s="172"/>
      <c r="E54" s="172"/>
      <c r="F54" s="191"/>
      <c r="G54" s="172"/>
      <c r="H54" s="191"/>
      <c r="I54" s="172"/>
      <c r="J54" s="172"/>
      <c r="K54" s="172"/>
      <c r="L54" s="170"/>
      <c r="M54" s="170"/>
      <c r="N54" s="170"/>
      <c r="O54" s="172"/>
      <c r="P54" s="172"/>
      <c r="Q54" s="172"/>
      <c r="R54" s="172"/>
      <c r="S54" s="172"/>
      <c r="T54" s="172"/>
      <c r="U54" s="172"/>
      <c r="V54" s="172"/>
      <c r="W54" s="168"/>
      <c r="X54" s="193">
        <v>14</v>
      </c>
    </row>
    <row r="55" spans="1:24" s="86" customFormat="1" ht="21" customHeight="1" thickBot="1" x14ac:dyDescent="0.3">
      <c r="A55" s="194"/>
      <c r="B55" s="190"/>
      <c r="C55" s="188"/>
      <c r="D55" s="173"/>
      <c r="E55" s="173"/>
      <c r="F55" s="192"/>
      <c r="G55" s="173"/>
      <c r="H55" s="192"/>
      <c r="I55" s="173"/>
      <c r="J55" s="173"/>
      <c r="K55" s="173"/>
      <c r="L55" s="171"/>
      <c r="M55" s="171"/>
      <c r="N55" s="171"/>
      <c r="O55" s="173"/>
      <c r="P55" s="173"/>
      <c r="Q55" s="173"/>
      <c r="R55" s="173"/>
      <c r="S55" s="173"/>
      <c r="T55" s="173"/>
      <c r="U55" s="173"/>
      <c r="V55" s="173"/>
      <c r="W55" s="169"/>
      <c r="X55" s="194"/>
    </row>
    <row r="56" spans="1:24" s="86" customFormat="1" ht="21" customHeight="1" x14ac:dyDescent="0.25">
      <c r="A56" s="174">
        <v>15</v>
      </c>
      <c r="B56" s="178"/>
      <c r="C56" s="176" t="s">
        <v>71</v>
      </c>
      <c r="D56" s="156"/>
      <c r="E56" s="156"/>
      <c r="F56" s="180"/>
      <c r="G56" s="156"/>
      <c r="H56" s="180"/>
      <c r="I56" s="156"/>
      <c r="J56" s="156"/>
      <c r="K56" s="156"/>
      <c r="L56" s="164"/>
      <c r="M56" s="164"/>
      <c r="N56" s="164"/>
      <c r="O56" s="156"/>
      <c r="P56" s="156"/>
      <c r="Q56" s="156"/>
      <c r="R56" s="156"/>
      <c r="S56" s="156"/>
      <c r="T56" s="156"/>
      <c r="U56" s="156"/>
      <c r="V56" s="156"/>
      <c r="W56" s="156"/>
      <c r="X56" s="174">
        <v>15</v>
      </c>
    </row>
    <row r="57" spans="1:24" s="86" customFormat="1" ht="26.4" customHeight="1" thickBot="1" x14ac:dyDescent="0.3">
      <c r="A57" s="175"/>
      <c r="B57" s="179"/>
      <c r="C57" s="177"/>
      <c r="D57" s="160"/>
      <c r="E57" s="160"/>
      <c r="F57" s="181"/>
      <c r="G57" s="160"/>
      <c r="H57" s="181"/>
      <c r="I57" s="160"/>
      <c r="J57" s="160"/>
      <c r="K57" s="160"/>
      <c r="L57" s="167"/>
      <c r="M57" s="167"/>
      <c r="N57" s="167"/>
      <c r="O57" s="160"/>
      <c r="P57" s="160"/>
      <c r="Q57" s="160"/>
      <c r="R57" s="160"/>
      <c r="S57" s="160"/>
      <c r="T57" s="160"/>
      <c r="U57" s="160"/>
      <c r="V57" s="160"/>
      <c r="W57" s="160"/>
      <c r="X57" s="175"/>
    </row>
    <row r="58" spans="1:24" ht="26.4" customHeight="1" x14ac:dyDescent="0.25">
      <c r="A58" s="88"/>
      <c r="B58" s="39"/>
      <c r="C58" s="36"/>
      <c r="D58" s="37"/>
      <c r="E58" s="38"/>
      <c r="F58" s="38"/>
      <c r="G58" s="38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4" ht="28.95" customHeight="1" x14ac:dyDescent="0.25">
      <c r="B59" s="159" t="s">
        <v>170</v>
      </c>
      <c r="C59" s="159"/>
      <c r="D59" s="159"/>
      <c r="E59" s="159"/>
      <c r="F59" s="159"/>
      <c r="G59" s="159"/>
      <c r="H59" s="159"/>
    </row>
    <row r="60" spans="1:24" ht="28.95" customHeight="1" x14ac:dyDescent="0.25">
      <c r="B60" s="155" t="s">
        <v>137</v>
      </c>
      <c r="C60" s="155"/>
      <c r="D60" s="155"/>
      <c r="E60" s="155"/>
      <c r="F60" s="155"/>
      <c r="G60" s="155"/>
      <c r="H60" s="155"/>
    </row>
    <row r="61" spans="1:24" ht="24.6" customHeight="1" x14ac:dyDescent="0.25">
      <c r="B61" s="154" t="s">
        <v>136</v>
      </c>
      <c r="C61" s="154"/>
      <c r="D61" s="154"/>
      <c r="E61" s="154"/>
      <c r="F61" s="154"/>
      <c r="G61" s="154"/>
      <c r="H61" s="154"/>
    </row>
    <row r="63" spans="1:24" x14ac:dyDescent="0.25">
      <c r="E63" s="5" t="s">
        <v>134</v>
      </c>
      <c r="H63" s="12" t="s">
        <v>135</v>
      </c>
    </row>
  </sheetData>
  <mergeCells count="192">
    <mergeCell ref="X38:X40"/>
    <mergeCell ref="X41:X49"/>
    <mergeCell ref="X51:X53"/>
    <mergeCell ref="X54:X55"/>
    <mergeCell ref="X56:X57"/>
    <mergeCell ref="X3:X4"/>
    <mergeCell ref="X5:X9"/>
    <mergeCell ref="X10:X12"/>
    <mergeCell ref="X13:X18"/>
    <mergeCell ref="X19:X22"/>
    <mergeCell ref="X23:X26"/>
    <mergeCell ref="X27:X30"/>
    <mergeCell ref="X31:X34"/>
    <mergeCell ref="X35:X37"/>
    <mergeCell ref="W3:W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B41:B49"/>
    <mergeCell ref="A41:A49"/>
    <mergeCell ref="A38:A40"/>
    <mergeCell ref="B38:B40"/>
    <mergeCell ref="C38:C40"/>
    <mergeCell ref="D38:D40"/>
    <mergeCell ref="B3:B4"/>
    <mergeCell ref="A5:A9"/>
    <mergeCell ref="B5:B9"/>
    <mergeCell ref="A10:A12"/>
    <mergeCell ref="B10:B12"/>
    <mergeCell ref="A3:A4"/>
    <mergeCell ref="A27:A30"/>
    <mergeCell ref="B27:B30"/>
    <mergeCell ref="A31:A34"/>
    <mergeCell ref="B31:B34"/>
    <mergeCell ref="A13:A18"/>
    <mergeCell ref="B13:B18"/>
    <mergeCell ref="A19:A22"/>
    <mergeCell ref="B19:B22"/>
    <mergeCell ref="A23:A26"/>
    <mergeCell ref="B23:B26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I33:I34"/>
    <mergeCell ref="J33:J34"/>
    <mergeCell ref="K33:K34"/>
    <mergeCell ref="L33:L34"/>
    <mergeCell ref="M33:M34"/>
    <mergeCell ref="G33:G34"/>
    <mergeCell ref="H33:H34"/>
    <mergeCell ref="D33:D34"/>
    <mergeCell ref="C33:C34"/>
    <mergeCell ref="E33:E34"/>
    <mergeCell ref="F33:F34"/>
    <mergeCell ref="S33:S34"/>
    <mergeCell ref="T33:T34"/>
    <mergeCell ref="U33:U34"/>
    <mergeCell ref="V33:V34"/>
    <mergeCell ref="W33:W34"/>
    <mergeCell ref="N33:N34"/>
    <mergeCell ref="O33:O34"/>
    <mergeCell ref="P33:P34"/>
    <mergeCell ref="Q33:Q34"/>
    <mergeCell ref="R33:R34"/>
    <mergeCell ref="K38:K40"/>
    <mergeCell ref="L38:L40"/>
    <mergeCell ref="M38:M40"/>
    <mergeCell ref="N38:N40"/>
    <mergeCell ref="E38:E40"/>
    <mergeCell ref="F38:F40"/>
    <mergeCell ref="G38:G40"/>
    <mergeCell ref="H38:H40"/>
    <mergeCell ref="I38:I40"/>
    <mergeCell ref="P35:P37"/>
    <mergeCell ref="Q35:Q37"/>
    <mergeCell ref="T38:T40"/>
    <mergeCell ref="U38:U40"/>
    <mergeCell ref="V38:V40"/>
    <mergeCell ref="W38:W40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L37"/>
    <mergeCell ref="O38:O40"/>
    <mergeCell ref="P38:P40"/>
    <mergeCell ref="Q38:Q40"/>
    <mergeCell ref="R38:R40"/>
    <mergeCell ref="S38:S40"/>
    <mergeCell ref="J38:J40"/>
    <mergeCell ref="W35:W37"/>
    <mergeCell ref="C51:C53"/>
    <mergeCell ref="A51:A53"/>
    <mergeCell ref="B51:B53"/>
    <mergeCell ref="C54:C55"/>
    <mergeCell ref="B54:B55"/>
    <mergeCell ref="H54:H55"/>
    <mergeCell ref="A54:A55"/>
    <mergeCell ref="E54:E55"/>
    <mergeCell ref="F54:F55"/>
    <mergeCell ref="G54:G55"/>
    <mergeCell ref="I54:I55"/>
    <mergeCell ref="J54:J55"/>
    <mergeCell ref="K54:K55"/>
    <mergeCell ref="L54:L55"/>
    <mergeCell ref="M54:M55"/>
    <mergeCell ref="R35:R37"/>
    <mergeCell ref="S35:S37"/>
    <mergeCell ref="T35:T37"/>
    <mergeCell ref="U35:U37"/>
    <mergeCell ref="V35:V37"/>
    <mergeCell ref="M35:M37"/>
    <mergeCell ref="N35:N37"/>
    <mergeCell ref="O35:O37"/>
    <mergeCell ref="W54:W55"/>
    <mergeCell ref="N54:N55"/>
    <mergeCell ref="O54:O55"/>
    <mergeCell ref="P54:P55"/>
    <mergeCell ref="Q54:Q55"/>
    <mergeCell ref="R54:R55"/>
    <mergeCell ref="A56:A57"/>
    <mergeCell ref="C56:C57"/>
    <mergeCell ref="B56:B57"/>
    <mergeCell ref="D54:D55"/>
    <mergeCell ref="D56:D57"/>
    <mergeCell ref="E56:E57"/>
    <mergeCell ref="F56:F57"/>
    <mergeCell ref="G56:G57"/>
    <mergeCell ref="H56:H57"/>
    <mergeCell ref="I56:I57"/>
    <mergeCell ref="S54:S55"/>
    <mergeCell ref="T54:T55"/>
    <mergeCell ref="U54:U55"/>
    <mergeCell ref="V54:V55"/>
    <mergeCell ref="M51:M53"/>
    <mergeCell ref="N51:N53"/>
    <mergeCell ref="O51:O53"/>
    <mergeCell ref="O56:O57"/>
    <mergeCell ref="P56:P57"/>
    <mergeCell ref="Q56:Q57"/>
    <mergeCell ref="R56:R57"/>
    <mergeCell ref="S56:S57"/>
    <mergeCell ref="J56:J57"/>
    <mergeCell ref="K56:K57"/>
    <mergeCell ref="L56:L57"/>
    <mergeCell ref="M56:M57"/>
    <mergeCell ref="N56:N57"/>
    <mergeCell ref="B61:H61"/>
    <mergeCell ref="B60:H60"/>
    <mergeCell ref="U51:U53"/>
    <mergeCell ref="V51:V53"/>
    <mergeCell ref="W51:W53"/>
    <mergeCell ref="B59:H59"/>
    <mergeCell ref="P51:P53"/>
    <mergeCell ref="Q51:Q53"/>
    <mergeCell ref="R51:R53"/>
    <mergeCell ref="S51:S53"/>
    <mergeCell ref="T51:T53"/>
    <mergeCell ref="T56:T57"/>
    <mergeCell ref="U56:U57"/>
    <mergeCell ref="V56:V57"/>
    <mergeCell ref="W56:W57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</mergeCells>
  <phoneticPr fontId="4" type="noConversion"/>
  <pageMargins left="0.25" right="0.25" top="0.75" bottom="0.75" header="0.3" footer="0.3"/>
  <pageSetup paperSize="9" scale="33" orientation="landscape" r:id="rId1"/>
  <colBreaks count="2" manualBreakCount="2">
    <brk id="8" min="1" max="61" man="1"/>
    <brk id="13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AE37-5283-44F9-807E-5C9F7D3FCD00}">
  <sheetPr>
    <pageSetUpPr fitToPage="1"/>
  </sheetPr>
  <dimension ref="A1:Z142"/>
  <sheetViews>
    <sheetView showGridLines="0" zoomScale="40" zoomScaleNormal="40" zoomScaleSheetLayoutView="70" workbookViewId="0">
      <selection activeCell="C103" sqref="C103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161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kiszállításról'!K9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kiszállításról'!K14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kiszállításról'!K5&amp;"       "&amp;'Nyilatkozat kiszállításról'!K6&amp;" "&amp;'Nyilatkozat kiszállításról'!K7&amp;" "&amp;'Nyilatkozat kiszállításról'!K8</f>
        <v xml:space="preserve">          </v>
      </c>
      <c r="D18" s="282"/>
      <c r="E18" s="282"/>
      <c r="F18" s="282"/>
      <c r="G18" s="108"/>
      <c r="H18" s="282" t="str">
        <f>" "&amp;'Nyilatkozat kiszállításról'!K13&amp;"          "&amp;'Nyilatkozat kiszállításról'!K15&amp;" "&amp;'Nyilatkozat kiszállításról'!K16&amp;"        "&amp;'Nyilatkozat kiszállításról'!K17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kiszállításról'!K19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kiszállításról'!K10&amp;"  "&amp;'Nyilatkozat kiszállításról'!K11&amp;"      "&amp;'Nyilatkozat kiszállításról'!K12</f>
        <v xml:space="preserve">         </v>
      </c>
      <c r="D29" s="282"/>
      <c r="E29" s="282"/>
      <c r="F29" s="282"/>
      <c r="G29" s="108"/>
      <c r="H29" s="282" t="str">
        <f>" "&amp;'Nyilatkozat kiszállításról'!K20&amp;" "&amp;'Nyilatkozat kiszállításról'!K21&amp;" "&amp;'Nyilatkozat kiszállításról'!K22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kiszállításról'!K23&amp;"       "&amp;'Nyilatkozat kiszállításról'!K24&amp;" "&amp;'Nyilatkozat kiszállításról'!K25&amp;" "&amp;'Nyilatkozat kiszállításról'!K26</f>
        <v xml:space="preserve">          </v>
      </c>
      <c r="D42" s="282"/>
      <c r="E42" s="282"/>
      <c r="F42" s="282"/>
      <c r="G42" s="109"/>
      <c r="H42" s="282" t="str">
        <f>" "&amp;'Nyilatkozat kiszállításról'!K27&amp;"       "&amp;'Nyilatkozat kiszállításról'!K28&amp;" "&amp;'Nyilatkozat kiszállításról'!K29&amp;" "&amp;'Nyilatkozat kiszállításról'!K30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kiszállításról'!K31&amp;"   "&amp;'Nyilatkozat kiszállításról'!K32&amp;" "&amp;'Nyilatkozat kiszállításról'!K33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kiszállításról'!K35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kiszállításról'!K41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kiszállításról'!K42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kiszállításról'!K43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kiszállításról'!K44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kiszállításról'!K38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kiszállításról'!K45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kiszállításról'!K46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kiszállításról'!K47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kiszállításról'!K48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kiszállításról'!K50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kiszállításról'!K49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kiszállításról'!K51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kiszállításról'!K54</f>
        <v xml:space="preserve"> </v>
      </c>
      <c r="D122" s="282"/>
      <c r="E122" s="282"/>
      <c r="F122" s="282"/>
      <c r="G122" s="112"/>
      <c r="H122" s="282" t="str">
        <f>" "&amp;'Nyilatkozat kiszállításról'!K56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kiszállításról'!K3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wQlXOYC4ng9rUU+fx5KsYr6tbo8rS/04YE+MxqLdEKz0NbUZdepW5w8WPQGoVGwyDaVqf7onUswWg+uT/2RppQ==" saltValue="2/YbBgBJfu0bvlcMezB39Q==" spinCount="100000" sheet="1" objects="1" scenarios="1" formatCells="0"/>
  <mergeCells count="34">
    <mergeCell ref="B1:L5"/>
    <mergeCell ref="O1:Z3"/>
    <mergeCell ref="O6:Z7"/>
    <mergeCell ref="C7:K14"/>
    <mergeCell ref="O8:Z10"/>
    <mergeCell ref="O11:Z17"/>
    <mergeCell ref="D16:F17"/>
    <mergeCell ref="J16:K17"/>
    <mergeCell ref="C18:F22"/>
    <mergeCell ref="H18:K22"/>
    <mergeCell ref="O18:Z20"/>
    <mergeCell ref="O22:Z29"/>
    <mergeCell ref="J26:K28"/>
    <mergeCell ref="C29:F36"/>
    <mergeCell ref="H29:K36"/>
    <mergeCell ref="C42:F49"/>
    <mergeCell ref="H42:K49"/>
    <mergeCell ref="C54:K60"/>
    <mergeCell ref="C67:F76"/>
    <mergeCell ref="J68:K71"/>
    <mergeCell ref="J72:K75"/>
    <mergeCell ref="J76:K79"/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EBE9-2311-4BA7-A4D5-A3BCF78C2166}">
  <sheetPr>
    <pageSetUpPr fitToPage="1"/>
  </sheetPr>
  <dimension ref="A1:Z142"/>
  <sheetViews>
    <sheetView showGridLines="0" zoomScale="40" zoomScaleNormal="40" zoomScaleSheetLayoutView="70" workbookViewId="0">
      <selection activeCell="C97" sqref="C97:F102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kiszállításról'!J9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kiszállításról'!J14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kiszállításról'!J5&amp;"       "&amp;'Nyilatkozat kiszállításról'!J6&amp;" "&amp;'Nyilatkozat kiszállításról'!J7&amp;" "&amp;'Nyilatkozat kiszállításról'!J8</f>
        <v xml:space="preserve">          </v>
      </c>
      <c r="D18" s="282"/>
      <c r="E18" s="282"/>
      <c r="F18" s="282"/>
      <c r="G18" s="108"/>
      <c r="H18" s="282" t="str">
        <f>" "&amp;'Nyilatkozat kiszállításról'!J13&amp;"          "&amp;'Nyilatkozat kiszállításról'!J15&amp;" "&amp;'Nyilatkozat kiszállításról'!J16&amp;"        "&amp;'Nyilatkozat kiszállításról'!J17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kiszállításról'!J19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kiszállításról'!J10&amp;"  "&amp;'Nyilatkozat kiszállításról'!J11&amp;"      "&amp;'Nyilatkozat kiszállításról'!J12</f>
        <v xml:space="preserve">         </v>
      </c>
      <c r="D29" s="282"/>
      <c r="E29" s="282"/>
      <c r="F29" s="282"/>
      <c r="G29" s="108"/>
      <c r="H29" s="282" t="str">
        <f>" "&amp;'Nyilatkozat kiszállításról'!J20&amp;" "&amp;'Nyilatkozat kiszállításról'!J21&amp;" "&amp;'Nyilatkozat kiszállításról'!J22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kiszállításról'!J23&amp;"       "&amp;'Nyilatkozat kiszállításról'!J24&amp;" "&amp;'Nyilatkozat kiszállításról'!J25&amp;" "&amp;'Nyilatkozat kiszállításról'!J26</f>
        <v xml:space="preserve">          </v>
      </c>
      <c r="D42" s="282"/>
      <c r="E42" s="282"/>
      <c r="F42" s="282"/>
      <c r="G42" s="109"/>
      <c r="H42" s="282" t="str">
        <f>" "&amp;'Nyilatkozat kiszállításról'!J27&amp;"       "&amp;'Nyilatkozat kiszállításról'!J28&amp;" "&amp;'Nyilatkozat kiszállításról'!J29&amp;" "&amp;'Nyilatkozat kiszállításról'!J30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kiszállításról'!J31&amp;"   "&amp;'Nyilatkozat kiszállításról'!J32&amp;" "&amp;'Nyilatkozat kiszállításról'!J33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kiszállításról'!J35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kiszállításról'!J41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kiszállításról'!J42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kiszállításról'!J43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kiszállításról'!J44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kiszállításról'!J38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kiszállításról'!J45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kiszállításról'!J46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kiszállításról'!J47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kiszállításról'!J48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kiszállításról'!J50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kiszállításról'!J49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kiszállításról'!J51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kiszállításról'!J54</f>
        <v xml:space="preserve"> </v>
      </c>
      <c r="D122" s="282"/>
      <c r="E122" s="282"/>
      <c r="F122" s="282"/>
      <c r="G122" s="112"/>
      <c r="H122" s="282" t="str">
        <f>" "&amp;'Nyilatkozat kiszállításról'!J56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kiszállításról'!J3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K8jumF2vwHwM6LpOg+Fa4uqn50U1fu53GelTj/p70IlDyj6HgOw5STu1//o538JZb7w0Hjo+fl+tJm1reUkNoA==" saltValue="7umtDL55wrpEcgf6qt1wgw==" spinCount="100000" sheet="1" objects="1" scenarios="1" formatCells="0"/>
  <mergeCells count="34">
    <mergeCell ref="B1:L5"/>
    <mergeCell ref="O1:Z3"/>
    <mergeCell ref="O6:Z7"/>
    <mergeCell ref="C7:K14"/>
    <mergeCell ref="O8:Z10"/>
    <mergeCell ref="O11:Z17"/>
    <mergeCell ref="D16:F17"/>
    <mergeCell ref="J16:K17"/>
    <mergeCell ref="C18:F22"/>
    <mergeCell ref="H18:K22"/>
    <mergeCell ref="O18:Z20"/>
    <mergeCell ref="O22:Z29"/>
    <mergeCell ref="J26:K28"/>
    <mergeCell ref="C29:F36"/>
    <mergeCell ref="H29:K36"/>
    <mergeCell ref="C42:F49"/>
    <mergeCell ref="H42:K49"/>
    <mergeCell ref="C54:K60"/>
    <mergeCell ref="C67:F76"/>
    <mergeCell ref="J68:K71"/>
    <mergeCell ref="J72:K75"/>
    <mergeCell ref="J76:K79"/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AB7E-A943-44D4-87D0-C6216A6685F0}">
  <sheetPr>
    <pageSetUpPr fitToPage="1"/>
  </sheetPr>
  <dimension ref="A1:Z142"/>
  <sheetViews>
    <sheetView showGridLines="0" topLeftCell="A10" zoomScale="40" zoomScaleNormal="40" zoomScaleSheetLayoutView="70" workbookViewId="0">
      <selection activeCell="T153" sqref="T153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kiszállításról'!L9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kiszállításról'!L14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kiszállításról'!L5&amp;"       "&amp;'Nyilatkozat kiszállításról'!L6&amp;" "&amp;'Nyilatkozat kiszállításról'!L7&amp;" "&amp;'Nyilatkozat kiszállításról'!L8</f>
        <v xml:space="preserve">          </v>
      </c>
      <c r="D18" s="282"/>
      <c r="E18" s="282"/>
      <c r="F18" s="282"/>
      <c r="G18" s="108"/>
      <c r="H18" s="282" t="str">
        <f>" "&amp;'Nyilatkozat kiszállításról'!L13&amp;"          "&amp;'Nyilatkozat kiszállításról'!L15&amp;" "&amp;'Nyilatkozat kiszállításról'!L16&amp;"        "&amp;'Nyilatkozat kiszállításról'!L17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kiszállításról'!L19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kiszállításról'!L10&amp;"  "&amp;'Nyilatkozat kiszállításról'!L11&amp;"      "&amp;'Nyilatkozat kiszállításról'!L12</f>
        <v xml:space="preserve">         </v>
      </c>
      <c r="D29" s="282"/>
      <c r="E29" s="282"/>
      <c r="F29" s="282"/>
      <c r="G29" s="108"/>
      <c r="H29" s="282" t="str">
        <f>" "&amp;'Nyilatkozat kiszállításról'!L20&amp;" "&amp;'Nyilatkozat kiszállításról'!L21&amp;" "&amp;'Nyilatkozat kiszállításról'!L22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kiszállításról'!L23&amp;"       "&amp;'Nyilatkozat kiszállításról'!L24&amp;" "&amp;'Nyilatkozat kiszállításról'!L25&amp;" "&amp;'Nyilatkozat kiszállításról'!L26</f>
        <v xml:space="preserve">          </v>
      </c>
      <c r="D42" s="282"/>
      <c r="E42" s="282"/>
      <c r="F42" s="282"/>
      <c r="G42" s="109"/>
      <c r="H42" s="282" t="str">
        <f>" "&amp;'Nyilatkozat kiszállításról'!L27&amp;"       "&amp;'Nyilatkozat kiszállításról'!L28&amp;" "&amp;'Nyilatkozat kiszállításról'!L29&amp;" "&amp;'Nyilatkozat kiszállításról'!L30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kiszállításról'!L31&amp;"   "&amp;'Nyilatkozat kiszállításról'!L32&amp;" "&amp;'Nyilatkozat kiszállításról'!L33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kiszállításról'!L35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kiszállításról'!L41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kiszállításról'!L42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kiszállításról'!L43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kiszállításról'!L44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kiszállításról'!L38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kiszállításról'!L45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kiszállításról'!L46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kiszállításról'!L47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kiszállításról'!L48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kiszállításról'!L50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kiszállításról'!L49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kiszállításról'!L51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kiszállításról'!L54</f>
        <v xml:space="preserve"> </v>
      </c>
      <c r="D122" s="282"/>
      <c r="E122" s="282"/>
      <c r="F122" s="282"/>
      <c r="G122" s="112"/>
      <c r="H122" s="282" t="str">
        <f>" "&amp;'Nyilatkozat kiszállításról'!L56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kiszállításról'!L3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HFHZBXLH5tZAXaCsUla8iSFUGtSWttMgbnEYwot88aUv1obzb/CsPijmsizfsMyamyvo6CVHM7RKt87re5w2Mw==" saltValue="KvRChBroKYfA2z4kb4MLlw==" spinCount="100000" sheet="1" objects="1" scenarios="1" formatCells="0"/>
  <mergeCells count="34">
    <mergeCell ref="B1:L5"/>
    <mergeCell ref="O1:Z3"/>
    <mergeCell ref="O6:Z7"/>
    <mergeCell ref="C7:K14"/>
    <mergeCell ref="O8:Z10"/>
    <mergeCell ref="O11:Z17"/>
    <mergeCell ref="D16:F17"/>
    <mergeCell ref="J16:K17"/>
    <mergeCell ref="C18:F22"/>
    <mergeCell ref="H18:K22"/>
    <mergeCell ref="O18:Z20"/>
    <mergeCell ref="O22:Z29"/>
    <mergeCell ref="J26:K28"/>
    <mergeCell ref="C29:F36"/>
    <mergeCell ref="H29:K36"/>
    <mergeCell ref="C42:F49"/>
    <mergeCell ref="H42:K49"/>
    <mergeCell ref="C54:K60"/>
    <mergeCell ref="C67:F76"/>
    <mergeCell ref="J68:K71"/>
    <mergeCell ref="J72:K75"/>
    <mergeCell ref="J76:K79"/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D6A7-B125-43FC-AFA1-D0D592A8721D}">
  <sheetPr>
    <pageSetUpPr fitToPage="1"/>
  </sheetPr>
  <dimension ref="A1:Z142"/>
  <sheetViews>
    <sheetView showGridLines="0" topLeftCell="A10" zoomScale="60" zoomScaleNormal="60" zoomScaleSheetLayoutView="70" workbookViewId="0">
      <selection activeCell="C97" sqref="C97:F102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kiszállításról'!M9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kiszállításról'!M14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kiszállításról'!M5&amp;"       "&amp;'Nyilatkozat kiszállításról'!M6&amp;" "&amp;'Nyilatkozat kiszállításról'!M7&amp;" "&amp;'Nyilatkozat kiszállításról'!M8</f>
        <v xml:space="preserve">          </v>
      </c>
      <c r="D18" s="282"/>
      <c r="E18" s="282"/>
      <c r="F18" s="282"/>
      <c r="G18" s="108"/>
      <c r="H18" s="282" t="str">
        <f>" "&amp;'Nyilatkozat kiszállításról'!M13&amp;"          "&amp;'Nyilatkozat kiszállításról'!M15&amp;" "&amp;'Nyilatkozat kiszállításról'!M16&amp;"        "&amp;'Nyilatkozat kiszállításról'!M17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kiszállításról'!M19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kiszállításról'!M10&amp;"  "&amp;'Nyilatkozat kiszállításról'!M11&amp;"      "&amp;'Nyilatkozat kiszállításról'!M12</f>
        <v xml:space="preserve">         </v>
      </c>
      <c r="D29" s="282"/>
      <c r="E29" s="282"/>
      <c r="F29" s="282"/>
      <c r="G29" s="108"/>
      <c r="H29" s="282" t="str">
        <f>" "&amp;'Nyilatkozat kiszállításról'!M20&amp;" "&amp;'Nyilatkozat kiszállításról'!M21&amp;" "&amp;'Nyilatkozat kiszállításról'!M22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kiszállításról'!M23&amp;"       "&amp;'Nyilatkozat kiszállításról'!M24&amp;" "&amp;'Nyilatkozat kiszállításról'!M25&amp;" "&amp;'Nyilatkozat kiszállításról'!M26</f>
        <v xml:space="preserve">          </v>
      </c>
      <c r="D42" s="282"/>
      <c r="E42" s="282"/>
      <c r="F42" s="282"/>
      <c r="G42" s="109"/>
      <c r="H42" s="282" t="str">
        <f>" "&amp;'Nyilatkozat kiszállításról'!M27&amp;"       "&amp;'Nyilatkozat kiszállításról'!M28&amp;" "&amp;'Nyilatkozat kiszállításról'!M29&amp;" "&amp;'Nyilatkozat kiszállításról'!M30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kiszállításról'!M31&amp;"   "&amp;'Nyilatkozat kiszállításról'!M32&amp;" "&amp;'Nyilatkozat kiszállításról'!M33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kiszállításról'!M35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kiszállításról'!M41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kiszállításról'!M42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kiszállításról'!M43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kiszállításról'!M44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kiszállításról'!M38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kiszállításról'!M45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kiszállításról'!M46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kiszállításról'!M47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kiszállításról'!M48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kiszállításról'!M50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kiszállításról'!M49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kiszállításról'!M51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kiszállításról'!M54</f>
        <v xml:space="preserve"> </v>
      </c>
      <c r="D122" s="282"/>
      <c r="E122" s="282"/>
      <c r="F122" s="282"/>
      <c r="G122" s="112"/>
      <c r="H122" s="282" t="str">
        <f>" "&amp;'Nyilatkozat kiszállításról'!M56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kiszállításról'!M3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K7K2lfMhs/+8IESKr7wDiUqNVXhUmle5VBXuHRW2huB4ouw8L4CcVPQ9q5pypX4Ycly2NlELqYzCOGPprOOxPQ==" saltValue="yUU9x7Pd45J8low3nltYvg==" spinCount="100000" sheet="1" objects="1" scenarios="1" formatCells="0"/>
  <mergeCells count="34">
    <mergeCell ref="B1:L5"/>
    <mergeCell ref="O1:Z3"/>
    <mergeCell ref="O6:Z7"/>
    <mergeCell ref="C7:K14"/>
    <mergeCell ref="O8:Z10"/>
    <mergeCell ref="O11:Z17"/>
    <mergeCell ref="D16:F17"/>
    <mergeCell ref="J16:K17"/>
    <mergeCell ref="C18:F22"/>
    <mergeCell ref="H18:K22"/>
    <mergeCell ref="O18:Z20"/>
    <mergeCell ref="O22:Z29"/>
    <mergeCell ref="J26:K28"/>
    <mergeCell ref="C29:F36"/>
    <mergeCell ref="H29:K36"/>
    <mergeCell ref="C42:F49"/>
    <mergeCell ref="H42:K49"/>
    <mergeCell ref="C54:K60"/>
    <mergeCell ref="C67:F76"/>
    <mergeCell ref="J68:K71"/>
    <mergeCell ref="J72:K75"/>
    <mergeCell ref="J76:K79"/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7025-AB2F-4F95-8FF2-05C22DD763B9}">
  <dimension ref="A1:B66"/>
  <sheetViews>
    <sheetView zoomScale="90" zoomScaleNormal="90" workbookViewId="0">
      <selection activeCell="A6" sqref="A6"/>
    </sheetView>
  </sheetViews>
  <sheetFormatPr defaultRowHeight="14.4" x14ac:dyDescent="0.3"/>
  <cols>
    <col min="1" max="1" width="106.33203125" customWidth="1"/>
    <col min="2" max="2" width="100" customWidth="1"/>
    <col min="3" max="3" width="38.33203125" customWidth="1"/>
  </cols>
  <sheetData>
    <row r="1" spans="1:1" ht="17.399999999999999" x14ac:dyDescent="0.3">
      <c r="A1" s="147" t="s">
        <v>72</v>
      </c>
    </row>
    <row r="2" spans="1:1" ht="17.399999999999999" x14ac:dyDescent="0.3">
      <c r="A2" s="147" t="s">
        <v>73</v>
      </c>
    </row>
    <row r="3" spans="1:1" x14ac:dyDescent="0.3">
      <c r="A3" s="256" t="s">
        <v>169</v>
      </c>
    </row>
    <row r="4" spans="1:1" x14ac:dyDescent="0.3">
      <c r="A4" s="256"/>
    </row>
    <row r="5" spans="1:1" ht="40.950000000000003" customHeight="1" x14ac:dyDescent="0.3">
      <c r="A5" s="148" t="s">
        <v>133</v>
      </c>
    </row>
    <row r="6" spans="1:1" ht="40.950000000000003" customHeight="1" x14ac:dyDescent="0.3">
      <c r="A6" s="146" t="s">
        <v>110</v>
      </c>
    </row>
    <row r="7" spans="1:1" ht="40.950000000000003" customHeight="1" x14ac:dyDescent="0.3">
      <c r="A7" s="149" t="s">
        <v>74</v>
      </c>
    </row>
    <row r="8" spans="1:1" ht="40.950000000000003" customHeight="1" x14ac:dyDescent="0.3">
      <c r="A8" s="149" t="s">
        <v>75</v>
      </c>
    </row>
    <row r="9" spans="1:1" ht="40.950000000000003" customHeight="1" x14ac:dyDescent="0.3">
      <c r="A9" s="149" t="s">
        <v>76</v>
      </c>
    </row>
    <row r="10" spans="1:1" ht="40.950000000000003" customHeight="1" x14ac:dyDescent="0.3">
      <c r="A10" s="149" t="s">
        <v>77</v>
      </c>
    </row>
    <row r="11" spans="1:1" ht="40.950000000000003" customHeight="1" x14ac:dyDescent="0.3">
      <c r="A11" s="149" t="s">
        <v>78</v>
      </c>
    </row>
    <row r="12" spans="1:1" ht="40.950000000000003" customHeight="1" x14ac:dyDescent="0.3">
      <c r="A12" s="149" t="s">
        <v>79</v>
      </c>
    </row>
    <row r="13" spans="1:1" ht="40.950000000000003" customHeight="1" x14ac:dyDescent="0.3">
      <c r="A13" s="149" t="s">
        <v>80</v>
      </c>
    </row>
    <row r="14" spans="1:1" ht="40.950000000000003" customHeight="1" x14ac:dyDescent="0.3">
      <c r="A14" s="149" t="s">
        <v>81</v>
      </c>
    </row>
    <row r="15" spans="1:1" ht="40.950000000000003" customHeight="1" x14ac:dyDescent="0.3">
      <c r="A15" s="149" t="s">
        <v>82</v>
      </c>
    </row>
    <row r="16" spans="1:1" ht="40.950000000000003" customHeight="1" x14ac:dyDescent="0.3">
      <c r="A16" s="149" t="s">
        <v>83</v>
      </c>
    </row>
    <row r="17" spans="1:1" ht="40.950000000000003" customHeight="1" x14ac:dyDescent="0.3">
      <c r="A17" s="150" t="s">
        <v>84</v>
      </c>
    </row>
    <row r="18" spans="1:1" ht="40.950000000000003" customHeight="1" x14ac:dyDescent="0.3">
      <c r="A18" s="150" t="s">
        <v>40</v>
      </c>
    </row>
    <row r="19" spans="1:1" ht="40.950000000000003" customHeight="1" x14ac:dyDescent="0.3">
      <c r="A19" s="150" t="s">
        <v>41</v>
      </c>
    </row>
    <row r="20" spans="1:1" ht="40.950000000000003" customHeight="1" x14ac:dyDescent="0.3">
      <c r="A20" s="149" t="s">
        <v>85</v>
      </c>
    </row>
    <row r="21" spans="1:1" ht="40.950000000000003" customHeight="1" x14ac:dyDescent="0.3">
      <c r="A21" s="149" t="s">
        <v>86</v>
      </c>
    </row>
    <row r="22" spans="1:1" ht="40.950000000000003" customHeight="1" x14ac:dyDescent="0.3">
      <c r="A22" s="150" t="s">
        <v>87</v>
      </c>
    </row>
    <row r="23" spans="1:1" ht="40.950000000000003" customHeight="1" x14ac:dyDescent="0.3">
      <c r="A23" s="149" t="s">
        <v>88</v>
      </c>
    </row>
    <row r="24" spans="1:1" ht="40.950000000000003" customHeight="1" x14ac:dyDescent="0.3">
      <c r="A24" s="149" t="s">
        <v>89</v>
      </c>
    </row>
    <row r="25" spans="1:1" ht="40.950000000000003" customHeight="1" x14ac:dyDescent="0.3">
      <c r="A25" s="150" t="s">
        <v>43</v>
      </c>
    </row>
    <row r="26" spans="1:1" ht="40.950000000000003" customHeight="1" x14ac:dyDescent="0.3">
      <c r="A26" s="150" t="s">
        <v>44</v>
      </c>
    </row>
    <row r="27" spans="1:1" ht="40.950000000000003" customHeight="1" x14ac:dyDescent="0.3">
      <c r="A27" s="150" t="s">
        <v>45</v>
      </c>
    </row>
    <row r="28" spans="1:1" ht="40.950000000000003" customHeight="1" x14ac:dyDescent="0.3">
      <c r="A28" s="150" t="s">
        <v>48</v>
      </c>
    </row>
    <row r="29" spans="1:1" ht="40.950000000000003" customHeight="1" x14ac:dyDescent="0.3">
      <c r="A29" s="150" t="s">
        <v>47</v>
      </c>
    </row>
    <row r="30" spans="1:1" ht="40.950000000000003" customHeight="1" x14ac:dyDescent="0.3">
      <c r="A30" s="150" t="s">
        <v>90</v>
      </c>
    </row>
    <row r="31" spans="1:1" ht="40.950000000000003" customHeight="1" x14ac:dyDescent="0.3">
      <c r="A31" s="150" t="s">
        <v>46</v>
      </c>
    </row>
    <row r="32" spans="1:1" ht="40.950000000000003" customHeight="1" x14ac:dyDescent="0.3">
      <c r="A32" s="149" t="s">
        <v>91</v>
      </c>
    </row>
    <row r="33" spans="1:2" ht="40.950000000000003" customHeight="1" x14ac:dyDescent="0.3">
      <c r="A33" s="149" t="s">
        <v>92</v>
      </c>
    </row>
    <row r="34" spans="1:2" ht="40.950000000000003" customHeight="1" x14ac:dyDescent="0.3">
      <c r="A34" s="149" t="s">
        <v>93</v>
      </c>
    </row>
    <row r="35" spans="1:2" ht="40.950000000000003" customHeight="1" x14ac:dyDescent="0.3">
      <c r="A35" s="149" t="s">
        <v>94</v>
      </c>
    </row>
    <row r="36" spans="1:2" ht="40.950000000000003" customHeight="1" x14ac:dyDescent="0.3">
      <c r="A36" s="150" t="s">
        <v>95</v>
      </c>
    </row>
    <row r="37" spans="1:2" ht="40.950000000000003" customHeight="1" x14ac:dyDescent="0.3">
      <c r="A37" s="151" t="s">
        <v>96</v>
      </c>
    </row>
    <row r="38" spans="1:2" ht="40.950000000000003" customHeight="1" x14ac:dyDescent="0.3">
      <c r="A38" s="149" t="s">
        <v>97</v>
      </c>
    </row>
    <row r="39" spans="1:2" ht="40.950000000000003" customHeight="1" x14ac:dyDescent="0.3">
      <c r="A39" s="149" t="s">
        <v>98</v>
      </c>
    </row>
    <row r="40" spans="1:2" ht="40.950000000000003" customHeight="1" x14ac:dyDescent="0.3">
      <c r="A40" s="149" t="s">
        <v>99</v>
      </c>
    </row>
    <row r="41" spans="1:2" ht="40.950000000000003" customHeight="1" x14ac:dyDescent="0.3">
      <c r="A41" s="149" t="s">
        <v>4</v>
      </c>
    </row>
    <row r="42" spans="1:2" ht="40.950000000000003" customHeight="1" x14ac:dyDescent="0.3">
      <c r="A42" s="149" t="s">
        <v>5</v>
      </c>
    </row>
    <row r="43" spans="1:2" ht="40.950000000000003" customHeight="1" x14ac:dyDescent="0.3">
      <c r="A43" s="149" t="s">
        <v>100</v>
      </c>
    </row>
    <row r="44" spans="1:2" ht="40.950000000000003" customHeight="1" x14ac:dyDescent="0.3">
      <c r="A44" s="149" t="s">
        <v>101</v>
      </c>
    </row>
    <row r="45" spans="1:2" ht="40.950000000000003" customHeight="1" x14ac:dyDescent="0.3">
      <c r="A45" s="149" t="s">
        <v>102</v>
      </c>
    </row>
    <row r="46" spans="1:2" ht="40.950000000000003" customHeight="1" x14ac:dyDescent="0.3">
      <c r="A46" s="149" t="s">
        <v>103</v>
      </c>
    </row>
    <row r="47" spans="1:2" ht="40.950000000000003" customHeight="1" x14ac:dyDescent="0.3">
      <c r="A47" s="152" t="s">
        <v>104</v>
      </c>
    </row>
    <row r="48" spans="1:2" ht="40.950000000000003" customHeight="1" x14ac:dyDescent="0.3">
      <c r="A48" s="150" t="s">
        <v>111</v>
      </c>
      <c r="B48" s="1"/>
    </row>
    <row r="49" spans="1:2" ht="40.950000000000003" customHeight="1" x14ac:dyDescent="0.3">
      <c r="A49" s="150" t="s">
        <v>112</v>
      </c>
      <c r="B49" s="1"/>
    </row>
    <row r="50" spans="1:2" ht="40.950000000000003" customHeight="1" x14ac:dyDescent="0.3">
      <c r="A50" s="150" t="s">
        <v>113</v>
      </c>
      <c r="B50" s="1"/>
    </row>
    <row r="51" spans="1:2" ht="40.950000000000003" customHeight="1" x14ac:dyDescent="0.3">
      <c r="A51" s="150" t="s">
        <v>114</v>
      </c>
      <c r="B51" s="1"/>
    </row>
    <row r="52" spans="1:2" ht="40.950000000000003" customHeight="1" x14ac:dyDescent="0.3">
      <c r="A52" s="150" t="s">
        <v>115</v>
      </c>
      <c r="B52" s="1"/>
    </row>
    <row r="53" spans="1:2" ht="40.950000000000003" customHeight="1" x14ac:dyDescent="0.3">
      <c r="A53" s="150" t="s">
        <v>116</v>
      </c>
      <c r="B53" s="1"/>
    </row>
    <row r="54" spans="1:2" ht="40.950000000000003" customHeight="1" x14ac:dyDescent="0.3">
      <c r="A54" s="150" t="s">
        <v>117</v>
      </c>
      <c r="B54" s="1"/>
    </row>
    <row r="55" spans="1:2" ht="40.950000000000003" customHeight="1" x14ac:dyDescent="0.3">
      <c r="A55" s="150" t="s">
        <v>118</v>
      </c>
      <c r="B55" s="1"/>
    </row>
    <row r="56" spans="1:2" ht="40.950000000000003" customHeight="1" x14ac:dyDescent="0.3">
      <c r="A56" s="150" t="s">
        <v>119</v>
      </c>
      <c r="B56" s="1"/>
    </row>
    <row r="57" spans="1:2" ht="40.950000000000003" customHeight="1" x14ac:dyDescent="0.3">
      <c r="A57" s="150" t="s">
        <v>120</v>
      </c>
      <c r="B57" s="1"/>
    </row>
    <row r="58" spans="1:2" ht="40.950000000000003" customHeight="1" x14ac:dyDescent="0.3">
      <c r="A58" s="150" t="s">
        <v>121</v>
      </c>
      <c r="B58" s="1"/>
    </row>
    <row r="59" spans="1:2" ht="40.950000000000003" customHeight="1" x14ac:dyDescent="0.3">
      <c r="A59" s="150" t="s">
        <v>122</v>
      </c>
      <c r="B59" s="1"/>
    </row>
    <row r="60" spans="1:2" ht="40.950000000000003" customHeight="1" x14ac:dyDescent="0.3">
      <c r="A60" s="150" t="s">
        <v>123</v>
      </c>
      <c r="B60" s="1"/>
    </row>
    <row r="61" spans="1:2" ht="40.950000000000003" customHeight="1" x14ac:dyDescent="0.3">
      <c r="A61" s="153"/>
    </row>
    <row r="62" spans="1:2" ht="40.950000000000003" customHeight="1" x14ac:dyDescent="0.3">
      <c r="A62" s="151" t="s">
        <v>105</v>
      </c>
    </row>
    <row r="63" spans="1:2" ht="40.950000000000003" customHeight="1" x14ac:dyDescent="0.3">
      <c r="A63" s="149" t="s">
        <v>106</v>
      </c>
    </row>
    <row r="64" spans="1:2" ht="40.950000000000003" customHeight="1" x14ac:dyDescent="0.3">
      <c r="A64" s="149" t="s">
        <v>107</v>
      </c>
    </row>
    <row r="65" spans="1:1" ht="40.950000000000003" customHeight="1" x14ac:dyDescent="0.3">
      <c r="A65" s="149" t="s">
        <v>108</v>
      </c>
    </row>
    <row r="66" spans="1:1" ht="40.950000000000003" customHeight="1" x14ac:dyDescent="0.3">
      <c r="A66" s="149" t="s">
        <v>109</v>
      </c>
    </row>
  </sheetData>
  <mergeCells count="1">
    <mergeCell ref="A3:A4"/>
  </mergeCells>
  <pageMargins left="0.7" right="0.7" top="0.75" bottom="0.75" header="0.3" footer="0.3"/>
  <pageSetup paperSize="9" fitToWidth="0" fitToHeight="0" orientation="portrait" r:id="rId1"/>
  <rowBreaks count="1" manualBreakCount="1">
    <brk id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316E-4767-440A-9626-C1976E8A1770}">
  <sheetPr>
    <pageSetUpPr fitToPage="1"/>
  </sheetPr>
  <dimension ref="A1:AL138"/>
  <sheetViews>
    <sheetView showGridLines="0" topLeftCell="C1" zoomScale="80" zoomScaleNormal="80" zoomScaleSheetLayoutView="70" workbookViewId="0">
      <selection activeCell="C29" sqref="C29:F36"/>
    </sheetView>
  </sheetViews>
  <sheetFormatPr defaultColWidth="8.88671875" defaultRowHeight="13.8" x14ac:dyDescent="0.25"/>
  <cols>
    <col min="1" max="1" width="5.109375" style="23" customWidth="1"/>
    <col min="2" max="2" width="5.6640625" style="23" customWidth="1"/>
    <col min="3" max="4" width="8.88671875" style="2"/>
    <col min="5" max="5" width="12" style="2" customWidth="1"/>
    <col min="6" max="6" width="7.5546875" style="2" customWidth="1"/>
    <col min="7" max="7" width="4.5546875" style="2" customWidth="1"/>
    <col min="8" max="10" width="8.88671875" style="2"/>
    <col min="11" max="11" width="8.88671875" style="2" customWidth="1"/>
    <col min="12" max="12" width="5.88671875" style="2" customWidth="1"/>
    <col min="13" max="14" width="3.88671875" style="23" customWidth="1"/>
    <col min="15" max="16384" width="8.88671875" style="23"/>
  </cols>
  <sheetData>
    <row r="1" spans="1:38" ht="14.4" customHeight="1" x14ac:dyDescent="0.25">
      <c r="B1" s="258" t="s">
        <v>168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O1" s="257" t="s">
        <v>154</v>
      </c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 spans="1:38" ht="14.4" customHeight="1" x14ac:dyDescent="0.25">
      <c r="B2" s="258"/>
      <c r="C2" s="259"/>
      <c r="D2" s="259"/>
      <c r="E2" s="259"/>
      <c r="F2" s="259"/>
      <c r="G2" s="259"/>
      <c r="H2" s="259"/>
      <c r="I2" s="259"/>
      <c r="J2" s="259"/>
      <c r="K2" s="259"/>
      <c r="L2" s="259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</row>
    <row r="3" spans="1:38" ht="14.4" customHeight="1" x14ac:dyDescent="0.25">
      <c r="B3" s="258"/>
      <c r="C3" s="259"/>
      <c r="D3" s="259"/>
      <c r="E3" s="259"/>
      <c r="F3" s="259"/>
      <c r="G3" s="259"/>
      <c r="H3" s="259"/>
      <c r="I3" s="259"/>
      <c r="J3" s="259"/>
      <c r="K3" s="259"/>
      <c r="L3" s="259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</row>
    <row r="4" spans="1:38" s="32" customFormat="1" ht="14.4" customHeight="1" x14ac:dyDescent="0.25"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</row>
    <row r="5" spans="1:38" ht="15" customHeight="1" thickBot="1" x14ac:dyDescent="0.3"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8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81" t="s">
        <v>140</v>
      </c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N7" s="130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63" t="s">
        <v>151</v>
      </c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</row>
    <row r="8" spans="1:38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N8" s="130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</row>
    <row r="9" spans="1:38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N9" s="130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64" t="s">
        <v>153</v>
      </c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</row>
    <row r="10" spans="1:38" ht="15.6" customHeight="1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N10" s="130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</row>
    <row r="11" spans="1:38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N11" s="130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</row>
    <row r="12" spans="1:38" ht="13.8" customHeight="1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N12" s="130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65" t="s">
        <v>155</v>
      </c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</row>
    <row r="13" spans="1:38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N13" s="130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</row>
    <row r="14" spans="1:38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N14" s="130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</row>
    <row r="15" spans="1:38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N15" s="130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</row>
    <row r="16" spans="1:38" ht="4.8" customHeight="1" x14ac:dyDescent="0.25">
      <c r="A16" s="129"/>
      <c r="B16" s="16"/>
      <c r="C16" s="17"/>
      <c r="D16" s="17"/>
      <c r="E16" s="17"/>
      <c r="F16" s="17"/>
      <c r="G16" s="17"/>
      <c r="H16" s="17"/>
      <c r="I16" s="17"/>
      <c r="J16" s="261"/>
      <c r="K16" s="261"/>
      <c r="L16" s="22"/>
      <c r="N16" s="130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</row>
    <row r="17" spans="1:38" ht="6.6" customHeight="1" x14ac:dyDescent="0.25">
      <c r="A17" s="129"/>
      <c r="B17" s="16"/>
      <c r="C17" s="16"/>
      <c r="D17" s="16"/>
      <c r="E17" s="16"/>
      <c r="F17" s="16"/>
      <c r="G17" s="16"/>
      <c r="H17" s="16"/>
      <c r="I17" s="16"/>
      <c r="J17" s="261"/>
      <c r="K17" s="261"/>
      <c r="L17" s="22"/>
      <c r="N17" s="130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</row>
    <row r="18" spans="1:38" ht="7.2" customHeight="1" x14ac:dyDescent="0.25">
      <c r="A18" s="129"/>
      <c r="B18" s="16"/>
      <c r="C18" s="268"/>
      <c r="D18" s="268"/>
      <c r="E18" s="268"/>
      <c r="F18" s="268"/>
      <c r="G18" s="16"/>
      <c r="H18" s="268"/>
      <c r="I18" s="268"/>
      <c r="J18" s="268"/>
      <c r="K18" s="268"/>
      <c r="L18" s="21"/>
      <c r="N18" s="130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</row>
    <row r="19" spans="1:38" ht="15" customHeight="1" x14ac:dyDescent="0.25">
      <c r="A19" s="129"/>
      <c r="B19" s="16"/>
      <c r="C19" s="268"/>
      <c r="D19" s="268"/>
      <c r="E19" s="268"/>
      <c r="F19" s="268"/>
      <c r="G19" s="16"/>
      <c r="H19" s="268"/>
      <c r="I19" s="268"/>
      <c r="J19" s="268"/>
      <c r="K19" s="268"/>
      <c r="L19" s="22"/>
      <c r="N19" s="130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66" t="s">
        <v>152</v>
      </c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</row>
    <row r="20" spans="1:38" ht="15" customHeight="1" x14ac:dyDescent="0.25">
      <c r="A20" s="129"/>
      <c r="B20" s="16"/>
      <c r="C20" s="268"/>
      <c r="D20" s="268"/>
      <c r="E20" s="268"/>
      <c r="F20" s="268"/>
      <c r="G20" s="14"/>
      <c r="H20" s="268"/>
      <c r="I20" s="268"/>
      <c r="J20" s="268"/>
      <c r="K20" s="268"/>
      <c r="L20" s="35"/>
      <c r="N20" s="130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</row>
    <row r="21" spans="1:38" ht="6.6" customHeight="1" x14ac:dyDescent="0.25">
      <c r="A21" s="129"/>
      <c r="B21" s="16"/>
      <c r="C21" s="268"/>
      <c r="D21" s="268"/>
      <c r="E21" s="268"/>
      <c r="F21" s="268"/>
      <c r="G21" s="14"/>
      <c r="H21" s="268"/>
      <c r="I21" s="268"/>
      <c r="J21" s="268"/>
      <c r="K21" s="268"/>
      <c r="L21" s="35"/>
      <c r="N21" s="130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</row>
    <row r="22" spans="1:38" ht="6.6" customHeight="1" x14ac:dyDescent="0.25">
      <c r="A22" s="129"/>
      <c r="B22" s="16"/>
      <c r="C22" s="268"/>
      <c r="D22" s="268"/>
      <c r="E22" s="268"/>
      <c r="F22" s="268"/>
      <c r="G22" s="14"/>
      <c r="H22" s="268"/>
      <c r="I22" s="268"/>
      <c r="J22" s="268"/>
      <c r="K22" s="268"/>
      <c r="L22" s="35"/>
      <c r="N22" s="130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15"/>
    </row>
    <row r="23" spans="1:38" ht="3.6" customHeight="1" x14ac:dyDescent="0.25">
      <c r="A23" s="129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35"/>
      <c r="N23" s="130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67" t="s">
        <v>157</v>
      </c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 ht="3.6" customHeight="1" x14ac:dyDescent="0.25">
      <c r="A24" s="129"/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35"/>
      <c r="N24" s="130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 ht="3.6" customHeight="1" x14ac:dyDescent="0.25">
      <c r="A25" s="129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35"/>
      <c r="N25" s="130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 ht="3.6" customHeight="1" x14ac:dyDescent="0.25">
      <c r="A26" s="129"/>
      <c r="B26" s="16"/>
      <c r="C26" s="14"/>
      <c r="D26" s="14"/>
      <c r="E26" s="14"/>
      <c r="F26" s="14"/>
      <c r="G26" s="14"/>
      <c r="H26" s="14"/>
      <c r="I26" s="14"/>
      <c r="J26" s="269"/>
      <c r="K26" s="269"/>
      <c r="L26" s="35"/>
      <c r="N26" s="130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 ht="3.6" customHeight="1" x14ac:dyDescent="0.25">
      <c r="A27" s="129"/>
      <c r="B27" s="16"/>
      <c r="C27" s="14"/>
      <c r="D27" s="14"/>
      <c r="E27" s="14"/>
      <c r="F27" s="14"/>
      <c r="G27" s="14"/>
      <c r="H27" s="14"/>
      <c r="I27" s="14"/>
      <c r="J27" s="269"/>
      <c r="K27" s="269"/>
      <c r="L27" s="35"/>
      <c r="N27" s="130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 ht="3.6" customHeight="1" x14ac:dyDescent="0.25">
      <c r="A28" s="129"/>
      <c r="B28" s="16"/>
      <c r="C28" s="14"/>
      <c r="D28" s="14"/>
      <c r="E28" s="14"/>
      <c r="F28" s="14"/>
      <c r="G28" s="14"/>
      <c r="H28" s="14"/>
      <c r="I28" s="14"/>
      <c r="J28" s="269"/>
      <c r="K28" s="269"/>
      <c r="L28" s="35"/>
      <c r="N28" s="130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 ht="3.6" customHeight="1" x14ac:dyDescent="0.25">
      <c r="A29" s="129"/>
      <c r="B29" s="16"/>
      <c r="C29" s="268"/>
      <c r="D29" s="268"/>
      <c r="E29" s="268"/>
      <c r="F29" s="268"/>
      <c r="G29" s="16"/>
      <c r="H29" s="268"/>
      <c r="I29" s="268"/>
      <c r="J29" s="268"/>
      <c r="K29" s="268"/>
      <c r="L29" s="21"/>
      <c r="N29" s="130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 ht="3.6" customHeight="1" x14ac:dyDescent="0.25">
      <c r="A30" s="129"/>
      <c r="B30" s="16"/>
      <c r="C30" s="268"/>
      <c r="D30" s="268"/>
      <c r="E30" s="268"/>
      <c r="F30" s="268"/>
      <c r="G30" s="16"/>
      <c r="H30" s="268"/>
      <c r="I30" s="268"/>
      <c r="J30" s="268"/>
      <c r="K30" s="268"/>
      <c r="L30" s="21"/>
      <c r="N30" s="130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38" ht="3.6" customHeight="1" x14ac:dyDescent="0.25">
      <c r="A31" s="129"/>
      <c r="B31" s="16"/>
      <c r="C31" s="268"/>
      <c r="D31" s="268"/>
      <c r="E31" s="268"/>
      <c r="F31" s="268"/>
      <c r="G31" s="16"/>
      <c r="H31" s="268"/>
      <c r="I31" s="268"/>
      <c r="J31" s="268"/>
      <c r="K31" s="268"/>
      <c r="L31" s="21"/>
      <c r="N31" s="130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38" ht="13.8" customHeight="1" x14ac:dyDescent="0.25">
      <c r="A32" s="129"/>
      <c r="B32" s="16"/>
      <c r="C32" s="268"/>
      <c r="D32" s="268"/>
      <c r="E32" s="268"/>
      <c r="F32" s="268"/>
      <c r="G32" s="16"/>
      <c r="H32" s="268"/>
      <c r="I32" s="268"/>
      <c r="J32" s="268"/>
      <c r="K32" s="268"/>
      <c r="L32" s="35"/>
      <c r="N32" s="130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3.6" customHeight="1" x14ac:dyDescent="0.25">
      <c r="A33" s="129"/>
      <c r="B33" s="16"/>
      <c r="C33" s="268"/>
      <c r="D33" s="268"/>
      <c r="E33" s="268"/>
      <c r="F33" s="268"/>
      <c r="G33" s="14"/>
      <c r="H33" s="268"/>
      <c r="I33" s="268"/>
      <c r="J33" s="268"/>
      <c r="K33" s="268"/>
      <c r="L33" s="35"/>
      <c r="N33" s="130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3.6" customHeight="1" x14ac:dyDescent="0.25">
      <c r="A34" s="129"/>
      <c r="B34" s="16"/>
      <c r="C34" s="268"/>
      <c r="D34" s="268"/>
      <c r="E34" s="268"/>
      <c r="F34" s="268"/>
      <c r="G34" s="14"/>
      <c r="H34" s="268"/>
      <c r="I34" s="268"/>
      <c r="J34" s="268"/>
      <c r="K34" s="268"/>
      <c r="L34" s="35"/>
      <c r="N34" s="130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3.6" customHeight="1" x14ac:dyDescent="0.25">
      <c r="A35" s="129"/>
      <c r="B35" s="16"/>
      <c r="C35" s="268"/>
      <c r="D35" s="268"/>
      <c r="E35" s="268"/>
      <c r="F35" s="268"/>
      <c r="G35" s="14"/>
      <c r="H35" s="268"/>
      <c r="I35" s="268"/>
      <c r="J35" s="268"/>
      <c r="K35" s="268"/>
      <c r="L35" s="35"/>
      <c r="N35" s="130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3.6" customHeight="1" x14ac:dyDescent="0.25">
      <c r="A36" s="129"/>
      <c r="B36" s="16"/>
      <c r="C36" s="268"/>
      <c r="D36" s="268"/>
      <c r="E36" s="268"/>
      <c r="F36" s="268"/>
      <c r="G36" s="14"/>
      <c r="H36" s="268"/>
      <c r="I36" s="268"/>
      <c r="J36" s="268"/>
      <c r="K36" s="268"/>
      <c r="L36" s="35"/>
      <c r="N36" s="130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3.6" customHeight="1" x14ac:dyDescent="0.25">
      <c r="A37" s="129"/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35"/>
      <c r="N37" s="130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3.6" customHeight="1" x14ac:dyDescent="0.25">
      <c r="A38" s="129"/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35"/>
      <c r="N38" s="130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</row>
    <row r="39" spans="1:26" ht="3.6" customHeight="1" x14ac:dyDescent="0.25">
      <c r="A39" s="129"/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35"/>
      <c r="N39" s="130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</row>
    <row r="40" spans="1:26" ht="3.6" customHeight="1" x14ac:dyDescent="0.25">
      <c r="A40" s="129"/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35"/>
      <c r="N40" s="130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 spans="1:26" ht="3.6" customHeight="1" x14ac:dyDescent="0.25">
      <c r="A41" s="129"/>
      <c r="B41" s="16"/>
      <c r="C41" s="23"/>
      <c r="D41" s="45"/>
      <c r="E41" s="45"/>
      <c r="F41" s="45"/>
      <c r="G41" s="14"/>
      <c r="H41" s="23"/>
      <c r="I41" s="45"/>
      <c r="J41" s="45"/>
      <c r="K41" s="45"/>
      <c r="L41" s="35"/>
      <c r="N41" s="130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</row>
    <row r="42" spans="1:26" ht="3.6" customHeight="1" x14ac:dyDescent="0.25">
      <c r="A42" s="129"/>
      <c r="B42" s="16"/>
      <c r="C42" s="268"/>
      <c r="D42" s="268"/>
      <c r="E42" s="268"/>
      <c r="F42" s="268"/>
      <c r="G42" s="14"/>
      <c r="H42" s="268"/>
      <c r="I42" s="268"/>
      <c r="J42" s="268"/>
      <c r="K42" s="268"/>
      <c r="L42" s="35"/>
      <c r="N42" s="130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spans="1:26" ht="3.6" customHeight="1" x14ac:dyDescent="0.25">
      <c r="A43" s="129"/>
      <c r="B43" s="16"/>
      <c r="C43" s="268"/>
      <c r="D43" s="268"/>
      <c r="E43" s="268"/>
      <c r="F43" s="268"/>
      <c r="G43" s="14"/>
      <c r="H43" s="268"/>
      <c r="I43" s="268"/>
      <c r="J43" s="268"/>
      <c r="K43" s="268"/>
      <c r="L43" s="35"/>
      <c r="N43" s="130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26" ht="3.6" customHeight="1" x14ac:dyDescent="0.25">
      <c r="A44" s="129"/>
      <c r="B44" s="16"/>
      <c r="C44" s="268"/>
      <c r="D44" s="268"/>
      <c r="E44" s="268"/>
      <c r="F44" s="268"/>
      <c r="G44" s="16"/>
      <c r="H44" s="268"/>
      <c r="I44" s="268"/>
      <c r="J44" s="268"/>
      <c r="K44" s="268"/>
      <c r="L44" s="21"/>
      <c r="N44" s="130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spans="1:26" ht="14.4" customHeight="1" x14ac:dyDescent="0.25">
      <c r="A45" s="129"/>
      <c r="B45" s="16"/>
      <c r="C45" s="268"/>
      <c r="D45" s="268"/>
      <c r="E45" s="268"/>
      <c r="F45" s="268"/>
      <c r="G45" s="14"/>
      <c r="H45" s="268"/>
      <c r="I45" s="268"/>
      <c r="J45" s="268"/>
      <c r="K45" s="268"/>
      <c r="L45" s="35"/>
      <c r="N45" s="130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spans="1:26" ht="4.2" customHeight="1" x14ac:dyDescent="0.25">
      <c r="A46" s="129"/>
      <c r="B46" s="16"/>
      <c r="C46" s="268"/>
      <c r="D46" s="268"/>
      <c r="E46" s="268"/>
      <c r="F46" s="268"/>
      <c r="G46" s="14"/>
      <c r="H46" s="268"/>
      <c r="I46" s="268"/>
      <c r="J46" s="268"/>
      <c r="K46" s="268"/>
      <c r="L46" s="35"/>
      <c r="N46" s="130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</row>
    <row r="47" spans="1:26" ht="4.2" customHeight="1" x14ac:dyDescent="0.25">
      <c r="A47" s="129"/>
      <c r="B47" s="16"/>
      <c r="C47" s="268"/>
      <c r="D47" s="268"/>
      <c r="E47" s="268"/>
      <c r="F47" s="268"/>
      <c r="G47" s="14"/>
      <c r="H47" s="268"/>
      <c r="I47" s="268"/>
      <c r="J47" s="268"/>
      <c r="K47" s="268"/>
      <c r="L47" s="35"/>
      <c r="N47" s="130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</row>
    <row r="48" spans="1:26" ht="4.2" customHeight="1" x14ac:dyDescent="0.25">
      <c r="A48" s="129"/>
      <c r="B48" s="16"/>
      <c r="C48" s="268"/>
      <c r="D48" s="268"/>
      <c r="E48" s="268"/>
      <c r="F48" s="268"/>
      <c r="G48" s="14"/>
      <c r="H48" s="268"/>
      <c r="I48" s="268"/>
      <c r="J48" s="268"/>
      <c r="K48" s="268"/>
      <c r="L48" s="35"/>
      <c r="N48" s="130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</row>
    <row r="49" spans="1:26" ht="4.2" customHeight="1" x14ac:dyDescent="0.25">
      <c r="A49" s="129"/>
      <c r="B49" s="16"/>
      <c r="C49" s="268"/>
      <c r="D49" s="268"/>
      <c r="E49" s="268"/>
      <c r="F49" s="268"/>
      <c r="G49" s="14"/>
      <c r="H49" s="268"/>
      <c r="I49" s="268"/>
      <c r="J49" s="268"/>
      <c r="K49" s="268"/>
      <c r="L49" s="35"/>
      <c r="N49" s="130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 spans="1:26" ht="4.2" customHeight="1" x14ac:dyDescent="0.25">
      <c r="A50" s="129"/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35"/>
      <c r="N50" s="130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</row>
    <row r="51" spans="1:26" ht="4.2" customHeight="1" x14ac:dyDescent="0.25">
      <c r="A51" s="129"/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35"/>
      <c r="N51" s="130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</row>
    <row r="52" spans="1:26" ht="4.2" customHeight="1" x14ac:dyDescent="0.25">
      <c r="A52" s="129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35"/>
      <c r="N52" s="130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</row>
    <row r="53" spans="1:26" ht="3.6" customHeight="1" x14ac:dyDescent="0.25">
      <c r="A53" s="129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35"/>
      <c r="N53" s="130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</row>
    <row r="54" spans="1:26" ht="3.6" customHeight="1" x14ac:dyDescent="0.25">
      <c r="A54" s="129"/>
      <c r="B54" s="16"/>
      <c r="C54" s="270"/>
      <c r="D54" s="270"/>
      <c r="E54" s="270"/>
      <c r="F54" s="270"/>
      <c r="G54" s="270"/>
      <c r="H54" s="270"/>
      <c r="I54" s="270"/>
      <c r="J54" s="270"/>
      <c r="K54" s="270"/>
      <c r="L54" s="21"/>
      <c r="N54" s="130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</row>
    <row r="55" spans="1:26" ht="3.6" customHeight="1" x14ac:dyDescent="0.25">
      <c r="A55" s="129"/>
      <c r="B55" s="16"/>
      <c r="C55" s="270"/>
      <c r="D55" s="270"/>
      <c r="E55" s="270"/>
      <c r="F55" s="270"/>
      <c r="G55" s="270"/>
      <c r="H55" s="270"/>
      <c r="I55" s="270"/>
      <c r="J55" s="270"/>
      <c r="K55" s="270"/>
      <c r="L55" s="21"/>
      <c r="N55" s="130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</row>
    <row r="56" spans="1:26" ht="3.6" customHeight="1" x14ac:dyDescent="0.25">
      <c r="A56" s="129"/>
      <c r="B56" s="16"/>
      <c r="C56" s="270"/>
      <c r="D56" s="270"/>
      <c r="E56" s="270"/>
      <c r="F56" s="270"/>
      <c r="G56" s="270"/>
      <c r="H56" s="270"/>
      <c r="I56" s="270"/>
      <c r="J56" s="270"/>
      <c r="K56" s="270"/>
      <c r="L56" s="25"/>
      <c r="N56" s="130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</row>
    <row r="57" spans="1:26" ht="7.8" customHeight="1" x14ac:dyDescent="0.25">
      <c r="A57" s="129"/>
      <c r="B57" s="16"/>
      <c r="C57" s="270"/>
      <c r="D57" s="270"/>
      <c r="E57" s="270"/>
      <c r="F57" s="270"/>
      <c r="G57" s="270"/>
      <c r="H57" s="270"/>
      <c r="I57" s="270"/>
      <c r="J57" s="270"/>
      <c r="K57" s="270"/>
      <c r="L57" s="25"/>
      <c r="N57" s="130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</row>
    <row r="58" spans="1:26" ht="6" customHeight="1" x14ac:dyDescent="0.25">
      <c r="A58" s="129"/>
      <c r="B58" s="16"/>
      <c r="C58" s="270"/>
      <c r="D58" s="270"/>
      <c r="E58" s="270"/>
      <c r="F58" s="270"/>
      <c r="G58" s="270"/>
      <c r="H58" s="270"/>
      <c r="I58" s="270"/>
      <c r="J58" s="270"/>
      <c r="K58" s="270"/>
      <c r="L58" s="25"/>
      <c r="N58" s="130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</row>
    <row r="59" spans="1:26" ht="6" customHeight="1" x14ac:dyDescent="0.25">
      <c r="A59" s="129"/>
      <c r="B59" s="16"/>
      <c r="C59" s="270"/>
      <c r="D59" s="270"/>
      <c r="E59" s="270"/>
      <c r="F59" s="270"/>
      <c r="G59" s="270"/>
      <c r="H59" s="270"/>
      <c r="I59" s="270"/>
      <c r="J59" s="270"/>
      <c r="K59" s="270"/>
      <c r="L59" s="25"/>
      <c r="N59" s="130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</row>
    <row r="60" spans="1:26" ht="6.6" customHeight="1" x14ac:dyDescent="0.25">
      <c r="A60" s="129"/>
      <c r="B60" s="16"/>
      <c r="C60" s="270"/>
      <c r="D60" s="270"/>
      <c r="E60" s="270"/>
      <c r="F60" s="270"/>
      <c r="G60" s="270"/>
      <c r="H60" s="270"/>
      <c r="I60" s="270"/>
      <c r="J60" s="270"/>
      <c r="K60" s="270"/>
      <c r="L60" s="25"/>
      <c r="N60" s="130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</row>
    <row r="61" spans="1:26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N61" s="130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 spans="1:26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N62" s="130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</row>
    <row r="63" spans="1:26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N63" s="130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</row>
    <row r="64" spans="1:26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N64" s="130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</row>
    <row r="65" spans="1:26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25"/>
      <c r="N65" s="130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66" spans="1:26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14"/>
      <c r="K66" s="14"/>
      <c r="L66" s="25"/>
      <c r="N66" s="130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</row>
    <row r="67" spans="1:26" ht="3.6" customHeight="1" x14ac:dyDescent="0.25">
      <c r="A67" s="129"/>
      <c r="B67" s="14"/>
      <c r="C67" s="275"/>
      <c r="D67" s="275"/>
      <c r="E67" s="275"/>
      <c r="F67" s="275"/>
      <c r="G67" s="16"/>
      <c r="H67" s="16"/>
      <c r="I67" s="16"/>
      <c r="J67" s="16"/>
      <c r="K67" s="16"/>
      <c r="L67" s="21"/>
      <c r="N67" s="130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</row>
    <row r="68" spans="1:26" ht="3.6" customHeight="1" x14ac:dyDescent="0.25">
      <c r="A68" s="129"/>
      <c r="B68" s="14"/>
      <c r="C68" s="275"/>
      <c r="D68" s="275"/>
      <c r="E68" s="275"/>
      <c r="F68" s="275"/>
      <c r="G68" s="16"/>
      <c r="H68" s="46"/>
      <c r="I68" s="46"/>
      <c r="J68" s="271"/>
      <c r="K68" s="271"/>
      <c r="L68" s="21"/>
      <c r="N68" s="130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69" spans="1:26" ht="3.6" customHeight="1" x14ac:dyDescent="0.25">
      <c r="A69" s="129"/>
      <c r="B69" s="14"/>
      <c r="C69" s="275"/>
      <c r="D69" s="275"/>
      <c r="E69" s="275"/>
      <c r="F69" s="275"/>
      <c r="G69" s="16"/>
      <c r="H69" s="46"/>
      <c r="I69" s="46"/>
      <c r="J69" s="271"/>
      <c r="K69" s="271"/>
      <c r="L69" s="21"/>
      <c r="N69" s="130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</row>
    <row r="70" spans="1:26" ht="4.8" customHeight="1" x14ac:dyDescent="0.25">
      <c r="A70" s="129"/>
      <c r="B70" s="26"/>
      <c r="C70" s="275"/>
      <c r="D70" s="275"/>
      <c r="E70" s="275"/>
      <c r="F70" s="275"/>
      <c r="G70" s="25"/>
      <c r="H70" s="47"/>
      <c r="I70" s="47"/>
      <c r="J70" s="271"/>
      <c r="K70" s="271"/>
      <c r="L70" s="22"/>
      <c r="N70" s="130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</row>
    <row r="71" spans="1:26" ht="4.8" customHeight="1" x14ac:dyDescent="0.25">
      <c r="A71" s="129"/>
      <c r="B71" s="26"/>
      <c r="C71" s="275"/>
      <c r="D71" s="275"/>
      <c r="E71" s="275"/>
      <c r="F71" s="275"/>
      <c r="G71" s="25"/>
      <c r="H71" s="47"/>
      <c r="I71" s="47"/>
      <c r="J71" s="271"/>
      <c r="K71" s="271"/>
      <c r="L71" s="22"/>
      <c r="N71" s="130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</row>
    <row r="72" spans="1:26" ht="3.6" customHeight="1" x14ac:dyDescent="0.25">
      <c r="A72" s="129"/>
      <c r="B72" s="26"/>
      <c r="C72" s="275"/>
      <c r="D72" s="275"/>
      <c r="E72" s="275"/>
      <c r="F72" s="275"/>
      <c r="G72" s="25"/>
      <c r="H72" s="47"/>
      <c r="I72" s="47"/>
      <c r="J72" s="272"/>
      <c r="K72" s="272"/>
      <c r="L72" s="22"/>
      <c r="N72" s="130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</row>
    <row r="73" spans="1:26" ht="3.6" customHeight="1" x14ac:dyDescent="0.25">
      <c r="A73" s="129"/>
      <c r="B73" s="26"/>
      <c r="C73" s="275"/>
      <c r="D73" s="275"/>
      <c r="E73" s="275"/>
      <c r="F73" s="275"/>
      <c r="G73" s="25"/>
      <c r="H73" s="47"/>
      <c r="I73" s="47"/>
      <c r="J73" s="272"/>
      <c r="K73" s="272"/>
      <c r="L73" s="22"/>
      <c r="N73" s="130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3.6" customHeight="1" x14ac:dyDescent="0.25">
      <c r="A74" s="129"/>
      <c r="B74" s="26"/>
      <c r="C74" s="275"/>
      <c r="D74" s="275"/>
      <c r="E74" s="275"/>
      <c r="F74" s="275"/>
      <c r="G74" s="25"/>
      <c r="H74" s="47"/>
      <c r="I74" s="47"/>
      <c r="J74" s="272"/>
      <c r="K74" s="272"/>
      <c r="L74" s="22"/>
      <c r="M74" s="27"/>
      <c r="N74" s="131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</row>
    <row r="75" spans="1:26" ht="3.6" customHeight="1" x14ac:dyDescent="0.25">
      <c r="A75" s="129"/>
      <c r="B75" s="26"/>
      <c r="C75" s="275"/>
      <c r="D75" s="275"/>
      <c r="E75" s="275"/>
      <c r="F75" s="275"/>
      <c r="G75" s="25"/>
      <c r="H75" s="47"/>
      <c r="I75" s="47"/>
      <c r="J75" s="272"/>
      <c r="K75" s="272"/>
      <c r="L75" s="22"/>
      <c r="M75" s="27"/>
      <c r="N75" s="131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</row>
    <row r="76" spans="1:26" ht="3.6" customHeight="1" x14ac:dyDescent="0.25">
      <c r="A76" s="129"/>
      <c r="B76" s="26"/>
      <c r="C76" s="275"/>
      <c r="D76" s="275"/>
      <c r="E76" s="275"/>
      <c r="F76" s="275"/>
      <c r="G76" s="25"/>
      <c r="H76" s="47"/>
      <c r="I76" s="47"/>
      <c r="J76" s="271" t="s">
        <v>158</v>
      </c>
      <c r="K76" s="271"/>
      <c r="L76" s="22"/>
      <c r="M76" s="27"/>
      <c r="N76" s="131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</row>
    <row r="77" spans="1:26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71"/>
      <c r="K77" s="271"/>
      <c r="L77" s="22"/>
      <c r="M77" s="27"/>
      <c r="N77" s="131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</row>
    <row r="78" spans="1:26" ht="4.8" customHeight="1" x14ac:dyDescent="0.25">
      <c r="A78" s="129"/>
      <c r="B78" s="26"/>
      <c r="C78" s="50"/>
      <c r="D78" s="50"/>
      <c r="E78" s="50"/>
      <c r="F78" s="50"/>
      <c r="G78" s="25"/>
      <c r="H78" s="47"/>
      <c r="I78" s="47"/>
      <c r="J78" s="271"/>
      <c r="K78" s="271"/>
      <c r="L78" s="22"/>
      <c r="N78" s="130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</row>
    <row r="79" spans="1:26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71"/>
      <c r="K79" s="271"/>
      <c r="L79" s="22"/>
      <c r="N79" s="130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</row>
    <row r="80" spans="1:26" ht="3.6" customHeight="1" x14ac:dyDescent="0.25">
      <c r="A80" s="129"/>
      <c r="B80" s="26"/>
      <c r="C80" s="28"/>
      <c r="D80" s="28"/>
      <c r="E80" s="28"/>
      <c r="F80" s="28"/>
      <c r="G80" s="25"/>
      <c r="H80" s="47"/>
      <c r="I80" s="47"/>
      <c r="J80" s="272" t="s">
        <v>158</v>
      </c>
      <c r="K80" s="272"/>
      <c r="L80" s="22"/>
      <c r="N80" s="130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</row>
    <row r="81" spans="1:26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72"/>
      <c r="K81" s="272"/>
      <c r="L81" s="22"/>
      <c r="N81" s="130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</row>
    <row r="82" spans="1:26" ht="3.6" customHeight="1" x14ac:dyDescent="0.25">
      <c r="A82" s="129"/>
      <c r="B82" s="26"/>
      <c r="C82" s="268"/>
      <c r="D82" s="268"/>
      <c r="E82" s="268"/>
      <c r="F82" s="268"/>
      <c r="G82" s="25"/>
      <c r="H82" s="47"/>
      <c r="I82" s="47"/>
      <c r="J82" s="272"/>
      <c r="K82" s="272"/>
      <c r="L82" s="22"/>
      <c r="N82" s="130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</row>
    <row r="83" spans="1:26" ht="3.6" customHeight="1" x14ac:dyDescent="0.25">
      <c r="A83" s="129"/>
      <c r="B83" s="26"/>
      <c r="C83" s="268"/>
      <c r="D83" s="268"/>
      <c r="E83" s="268"/>
      <c r="F83" s="268"/>
      <c r="G83" s="21"/>
      <c r="H83" s="47"/>
      <c r="I83" s="47"/>
      <c r="J83" s="272"/>
      <c r="K83" s="272"/>
      <c r="L83" s="22"/>
      <c r="N83" s="130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</row>
    <row r="84" spans="1:26" ht="3.6" customHeight="1" x14ac:dyDescent="0.25">
      <c r="A84" s="129"/>
      <c r="B84" s="26"/>
      <c r="C84" s="268"/>
      <c r="D84" s="268"/>
      <c r="E84" s="268"/>
      <c r="F84" s="268"/>
      <c r="G84" s="21"/>
      <c r="H84" s="47"/>
      <c r="I84" s="47"/>
      <c r="J84" s="271"/>
      <c r="K84" s="271"/>
      <c r="L84" s="22"/>
      <c r="N84" s="130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</row>
    <row r="85" spans="1:26" ht="4.8" customHeight="1" x14ac:dyDescent="0.25">
      <c r="A85" s="129"/>
      <c r="B85" s="26"/>
      <c r="C85" s="268"/>
      <c r="D85" s="268"/>
      <c r="E85" s="268"/>
      <c r="F85" s="268"/>
      <c r="G85" s="21"/>
      <c r="H85" s="47"/>
      <c r="I85" s="47"/>
      <c r="J85" s="271"/>
      <c r="K85" s="271"/>
      <c r="L85" s="22"/>
      <c r="N85" s="130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</row>
    <row r="86" spans="1:26" ht="3.6" customHeight="1" x14ac:dyDescent="0.25">
      <c r="A86" s="129"/>
      <c r="B86" s="26"/>
      <c r="C86" s="268"/>
      <c r="D86" s="268"/>
      <c r="E86" s="268"/>
      <c r="F86" s="268"/>
      <c r="G86" s="25"/>
      <c r="H86" s="47"/>
      <c r="I86" s="47"/>
      <c r="J86" s="271"/>
      <c r="K86" s="271"/>
      <c r="L86" s="22"/>
      <c r="N86" s="130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</row>
    <row r="87" spans="1:26" ht="3.6" customHeight="1" x14ac:dyDescent="0.25">
      <c r="A87" s="129"/>
      <c r="B87" s="26"/>
      <c r="C87" s="268"/>
      <c r="D87" s="268"/>
      <c r="E87" s="268"/>
      <c r="F87" s="268"/>
      <c r="G87" s="25"/>
      <c r="H87" s="47"/>
      <c r="I87" s="47"/>
      <c r="J87" s="271"/>
      <c r="K87" s="271"/>
      <c r="L87" s="22"/>
      <c r="N87" s="130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</row>
    <row r="88" spans="1:26" ht="3.6" customHeight="1" x14ac:dyDescent="0.25">
      <c r="A88" s="129"/>
      <c r="B88" s="26"/>
      <c r="C88" s="268"/>
      <c r="D88" s="268"/>
      <c r="E88" s="268"/>
      <c r="F88" s="268"/>
      <c r="G88" s="25"/>
      <c r="H88" s="47"/>
      <c r="I88" s="47"/>
      <c r="J88" s="272"/>
      <c r="K88" s="272"/>
      <c r="L88" s="22"/>
      <c r="N88" s="130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</row>
    <row r="89" spans="1:26" ht="3.6" customHeight="1" x14ac:dyDescent="0.25">
      <c r="A89" s="129"/>
      <c r="B89" s="26"/>
      <c r="C89" s="268"/>
      <c r="D89" s="268"/>
      <c r="E89" s="268"/>
      <c r="F89" s="268"/>
      <c r="G89" s="25"/>
      <c r="H89" s="47"/>
      <c r="I89" s="47"/>
      <c r="J89" s="272"/>
      <c r="K89" s="272"/>
      <c r="L89" s="22"/>
      <c r="N89" s="130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</row>
    <row r="90" spans="1:26" ht="3.6" customHeight="1" x14ac:dyDescent="0.25">
      <c r="A90" s="129"/>
      <c r="B90" s="26"/>
      <c r="C90" s="268"/>
      <c r="D90" s="268"/>
      <c r="E90" s="268"/>
      <c r="F90" s="268"/>
      <c r="G90" s="25"/>
      <c r="H90" s="47"/>
      <c r="I90" s="47"/>
      <c r="J90" s="272"/>
      <c r="K90" s="272"/>
      <c r="L90" s="22"/>
      <c r="N90" s="130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</row>
    <row r="91" spans="1:26" ht="3.6" customHeight="1" x14ac:dyDescent="0.25">
      <c r="A91" s="129"/>
      <c r="B91" s="26"/>
      <c r="C91" s="268"/>
      <c r="D91" s="268"/>
      <c r="E91" s="268"/>
      <c r="F91" s="268"/>
      <c r="G91" s="25"/>
      <c r="H91" s="47"/>
      <c r="I91" s="47"/>
      <c r="J91" s="272"/>
      <c r="K91" s="272"/>
      <c r="L91" s="22"/>
      <c r="N91" s="130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</row>
    <row r="92" spans="1:26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71"/>
      <c r="L92" s="22"/>
      <c r="N92" s="130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</row>
    <row r="93" spans="1:26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71"/>
      <c r="L93" s="22"/>
      <c r="N93" s="130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</row>
    <row r="94" spans="1:26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71"/>
      <c r="L94" s="22"/>
      <c r="N94" s="130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</row>
    <row r="95" spans="1:26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71"/>
      <c r="L95" s="22"/>
      <c r="N95" s="130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</row>
    <row r="96" spans="1:26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22"/>
      <c r="K96" s="272" t="str">
        <f>" "&amp;'Nyilatkozat kiszállításról'!D48</f>
        <v xml:space="preserve"> C.I.</v>
      </c>
      <c r="L96" s="22"/>
      <c r="N96" s="130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</row>
    <row r="97" spans="1:26" ht="4.2" customHeight="1" x14ac:dyDescent="0.25">
      <c r="A97" s="129"/>
      <c r="B97" s="26"/>
      <c r="C97" s="268"/>
      <c r="D97" s="268"/>
      <c r="E97" s="268"/>
      <c r="F97" s="268"/>
      <c r="G97" s="21"/>
      <c r="H97" s="21"/>
      <c r="I97" s="21"/>
      <c r="J97" s="22"/>
      <c r="K97" s="272"/>
      <c r="L97" s="22"/>
      <c r="N97" s="130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</row>
    <row r="98" spans="1:26" ht="3.6" customHeight="1" x14ac:dyDescent="0.25">
      <c r="A98" s="129"/>
      <c r="B98" s="26"/>
      <c r="C98" s="268"/>
      <c r="D98" s="268"/>
      <c r="E98" s="268"/>
      <c r="F98" s="268"/>
      <c r="G98" s="21"/>
      <c r="H98" s="21"/>
      <c r="I98" s="21"/>
      <c r="J98" s="22"/>
      <c r="K98" s="272"/>
      <c r="L98" s="22"/>
      <c r="N98" s="130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</row>
    <row r="99" spans="1:26" ht="3.6" customHeight="1" x14ac:dyDescent="0.25">
      <c r="A99" s="129"/>
      <c r="B99" s="26"/>
      <c r="C99" s="268"/>
      <c r="D99" s="268"/>
      <c r="E99" s="268"/>
      <c r="F99" s="268"/>
      <c r="G99" s="21"/>
      <c r="H99" s="21"/>
      <c r="I99" s="21"/>
      <c r="J99" s="22"/>
      <c r="K99" s="272"/>
      <c r="L99" s="22"/>
      <c r="N99" s="130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</row>
    <row r="100" spans="1:26" ht="3.6" customHeight="1" x14ac:dyDescent="0.25">
      <c r="A100" s="129"/>
      <c r="B100" s="26"/>
      <c r="C100" s="268"/>
      <c r="D100" s="268"/>
      <c r="E100" s="268"/>
      <c r="F100" s="268"/>
      <c r="G100" s="21"/>
      <c r="H100" s="47"/>
      <c r="I100" s="47"/>
      <c r="J100" s="271"/>
      <c r="K100" s="271"/>
      <c r="L100" s="22"/>
      <c r="N100" s="130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</row>
    <row r="101" spans="1:26" ht="3.6" customHeight="1" x14ac:dyDescent="0.25">
      <c r="A101" s="129"/>
      <c r="B101" s="26"/>
      <c r="C101" s="268"/>
      <c r="D101" s="268"/>
      <c r="E101" s="268"/>
      <c r="F101" s="268"/>
      <c r="G101" s="21"/>
      <c r="H101" s="47"/>
      <c r="I101" s="47"/>
      <c r="J101" s="271"/>
      <c r="K101" s="271"/>
      <c r="L101" s="22"/>
      <c r="N101" s="130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</row>
    <row r="102" spans="1:26" ht="3.6" customHeight="1" x14ac:dyDescent="0.25">
      <c r="A102" s="129"/>
      <c r="B102" s="26"/>
      <c r="C102" s="268"/>
      <c r="D102" s="268"/>
      <c r="E102" s="268"/>
      <c r="F102" s="268"/>
      <c r="G102" s="25"/>
      <c r="H102" s="47"/>
      <c r="I102" s="47"/>
      <c r="J102" s="271"/>
      <c r="K102" s="271"/>
      <c r="L102" s="22"/>
      <c r="N102" s="130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</row>
    <row r="103" spans="1:26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71"/>
      <c r="K103" s="271"/>
      <c r="L103" s="22"/>
      <c r="N103" s="130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</row>
    <row r="104" spans="1:26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N104" s="130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</row>
    <row r="105" spans="1:26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N105" s="130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</row>
    <row r="106" spans="1:26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N106" s="130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</row>
    <row r="107" spans="1:26" ht="3.6" customHeight="1" x14ac:dyDescent="0.25">
      <c r="A107" s="129"/>
      <c r="B107" s="26"/>
      <c r="C107" s="46"/>
      <c r="D107" s="46"/>
      <c r="E107" s="46"/>
      <c r="F107" s="46"/>
      <c r="G107" s="46"/>
      <c r="H107" s="46"/>
      <c r="I107" s="46"/>
      <c r="J107" s="46"/>
      <c r="K107" s="46"/>
      <c r="L107" s="22"/>
      <c r="N107" s="130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</row>
    <row r="108" spans="1:26" ht="3.6" customHeight="1" x14ac:dyDescent="0.25">
      <c r="A108" s="129"/>
      <c r="B108" s="26"/>
      <c r="C108" s="274"/>
      <c r="D108" s="274"/>
      <c r="E108" s="274"/>
      <c r="F108" s="274"/>
      <c r="G108" s="274"/>
      <c r="H108" s="274"/>
      <c r="I108" s="274"/>
      <c r="J108" s="274"/>
      <c r="K108" s="274"/>
      <c r="L108" s="22"/>
      <c r="N108" s="130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</row>
    <row r="109" spans="1:26" ht="4.8" customHeight="1" x14ac:dyDescent="0.25">
      <c r="A109" s="129"/>
      <c r="B109" s="30"/>
      <c r="C109" s="274"/>
      <c r="D109" s="274"/>
      <c r="E109" s="274"/>
      <c r="F109" s="274"/>
      <c r="G109" s="274"/>
      <c r="H109" s="274"/>
      <c r="I109" s="274"/>
      <c r="J109" s="274"/>
      <c r="K109" s="274"/>
      <c r="L109" s="25"/>
      <c r="N109" s="130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</row>
    <row r="110" spans="1:26" ht="4.8" customHeight="1" x14ac:dyDescent="0.25">
      <c r="A110" s="129"/>
      <c r="B110" s="30"/>
      <c r="C110" s="274"/>
      <c r="D110" s="274"/>
      <c r="E110" s="274"/>
      <c r="F110" s="274"/>
      <c r="G110" s="274"/>
      <c r="H110" s="274"/>
      <c r="I110" s="274"/>
      <c r="J110" s="274"/>
      <c r="K110" s="274"/>
      <c r="L110" s="25"/>
      <c r="N110" s="130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</row>
    <row r="111" spans="1:26" ht="4.8" customHeight="1" x14ac:dyDescent="0.25">
      <c r="A111" s="129"/>
      <c r="B111" s="30"/>
      <c r="C111" s="274"/>
      <c r="D111" s="274"/>
      <c r="E111" s="274"/>
      <c r="F111" s="274"/>
      <c r="G111" s="274"/>
      <c r="H111" s="274"/>
      <c r="I111" s="274"/>
      <c r="J111" s="274"/>
      <c r="K111" s="274"/>
      <c r="L111" s="25"/>
      <c r="N111" s="130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</row>
    <row r="112" spans="1:26" ht="4.8" customHeight="1" x14ac:dyDescent="0.25">
      <c r="A112" s="129"/>
      <c r="B112" s="30"/>
      <c r="C112" s="274"/>
      <c r="D112" s="274"/>
      <c r="E112" s="274"/>
      <c r="F112" s="274"/>
      <c r="G112" s="274"/>
      <c r="H112" s="274"/>
      <c r="I112" s="274"/>
      <c r="J112" s="274"/>
      <c r="K112" s="274"/>
      <c r="L112" s="25"/>
      <c r="N112" s="130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</row>
    <row r="113" spans="1:26" ht="4.8" customHeight="1" x14ac:dyDescent="0.25">
      <c r="A113" s="129"/>
      <c r="B113" s="30"/>
      <c r="C113" s="274"/>
      <c r="D113" s="274"/>
      <c r="E113" s="274"/>
      <c r="F113" s="274"/>
      <c r="G113" s="274"/>
      <c r="H113" s="274"/>
      <c r="I113" s="274"/>
      <c r="J113" s="274"/>
      <c r="K113" s="274"/>
      <c r="L113" s="25"/>
      <c r="N113" s="130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</row>
    <row r="114" spans="1:26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N114" s="130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</row>
    <row r="115" spans="1:26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N115" s="130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</row>
    <row r="116" spans="1:26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N116" s="130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</row>
    <row r="117" spans="1:26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N117" s="130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</row>
    <row r="118" spans="1:26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N118" s="130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</row>
    <row r="119" spans="1:26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N119" s="130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</row>
    <row r="120" spans="1:26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N120" s="130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</row>
    <row r="121" spans="1:26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N121" s="130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</row>
    <row r="122" spans="1:26" ht="3.6" customHeight="1" x14ac:dyDescent="0.25">
      <c r="A122" s="129"/>
      <c r="B122" s="30"/>
      <c r="C122" s="272"/>
      <c r="D122" s="272"/>
      <c r="E122" s="272"/>
      <c r="F122" s="272"/>
      <c r="G122" s="31"/>
      <c r="H122" s="272"/>
      <c r="I122" s="272"/>
      <c r="J122" s="272"/>
      <c r="K122" s="272"/>
      <c r="L122" s="21"/>
      <c r="N122" s="130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</row>
    <row r="123" spans="1:26" ht="3.6" customHeight="1" x14ac:dyDescent="0.25">
      <c r="A123" s="129"/>
      <c r="B123" s="30"/>
      <c r="C123" s="272"/>
      <c r="D123" s="272"/>
      <c r="E123" s="272"/>
      <c r="F123" s="272"/>
      <c r="G123" s="31"/>
      <c r="H123" s="272"/>
      <c r="I123" s="272"/>
      <c r="J123" s="272"/>
      <c r="K123" s="272"/>
      <c r="L123" s="21"/>
      <c r="N123" s="130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</row>
    <row r="124" spans="1:26" ht="3.6" customHeight="1" x14ac:dyDescent="0.25">
      <c r="A124" s="129"/>
      <c r="B124" s="30"/>
      <c r="C124" s="272"/>
      <c r="D124" s="272"/>
      <c r="E124" s="272"/>
      <c r="F124" s="272"/>
      <c r="G124" s="31"/>
      <c r="H124" s="272"/>
      <c r="I124" s="272"/>
      <c r="J124" s="272"/>
      <c r="K124" s="272"/>
      <c r="L124" s="21"/>
      <c r="N124" s="130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</row>
    <row r="125" spans="1:26" ht="4.2" customHeight="1" x14ac:dyDescent="0.25">
      <c r="A125" s="129"/>
      <c r="B125" s="30"/>
      <c r="C125" s="272"/>
      <c r="D125" s="272"/>
      <c r="E125" s="272"/>
      <c r="F125" s="272"/>
      <c r="G125" s="29"/>
      <c r="H125" s="272"/>
      <c r="I125" s="272"/>
      <c r="J125" s="272"/>
      <c r="K125" s="272"/>
      <c r="L125" s="22"/>
      <c r="N125" s="130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</row>
    <row r="126" spans="1:26" ht="4.2" customHeight="1" x14ac:dyDescent="0.25">
      <c r="A126" s="129"/>
      <c r="B126" s="30"/>
      <c r="C126" s="272"/>
      <c r="D126" s="272"/>
      <c r="E126" s="272"/>
      <c r="F126" s="272"/>
      <c r="G126" s="29"/>
      <c r="H126" s="272"/>
      <c r="I126" s="272"/>
      <c r="J126" s="272"/>
      <c r="K126" s="272"/>
      <c r="L126" s="22"/>
      <c r="N126" s="130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</row>
    <row r="127" spans="1:26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N127" s="130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</row>
    <row r="128" spans="1:26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N128" s="130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</row>
    <row r="129" spans="1:26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N129" s="130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</row>
    <row r="130" spans="1:26" ht="6.6" customHeight="1" x14ac:dyDescent="0.25">
      <c r="A130" s="129"/>
      <c r="B130" s="30"/>
      <c r="C130" s="273"/>
      <c r="D130" s="273"/>
      <c r="E130" s="273"/>
      <c r="F130" s="273"/>
      <c r="G130" s="22"/>
      <c r="H130" s="21"/>
      <c r="I130" s="21"/>
      <c r="J130" s="21"/>
      <c r="K130" s="21"/>
      <c r="L130" s="21"/>
      <c r="N130" s="130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</row>
    <row r="131" spans="1:26" ht="6" customHeight="1" x14ac:dyDescent="0.25">
      <c r="A131" s="129"/>
      <c r="B131" s="30"/>
      <c r="C131" s="273"/>
      <c r="D131" s="273"/>
      <c r="E131" s="273"/>
      <c r="F131" s="273"/>
      <c r="G131" s="22"/>
      <c r="H131" s="21"/>
      <c r="I131" s="21"/>
      <c r="J131" s="21"/>
      <c r="K131" s="21"/>
      <c r="L131" s="21"/>
      <c r="N131" s="130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</row>
    <row r="132" spans="1:26" ht="3.6" customHeight="1" x14ac:dyDescent="0.25">
      <c r="A132" s="129"/>
      <c r="B132" s="30"/>
      <c r="C132" s="273"/>
      <c r="D132" s="273"/>
      <c r="E132" s="273"/>
      <c r="F132" s="273"/>
      <c r="G132" s="22"/>
      <c r="H132" s="21"/>
      <c r="I132" s="21"/>
      <c r="J132" s="21"/>
      <c r="K132" s="21"/>
      <c r="L132" s="21"/>
      <c r="N132" s="130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</row>
    <row r="133" spans="1:26" ht="3.6" customHeight="1" x14ac:dyDescent="0.25">
      <c r="A133" s="129"/>
      <c r="B133" s="30"/>
      <c r="C133" s="273"/>
      <c r="D133" s="273"/>
      <c r="E133" s="273"/>
      <c r="F133" s="273"/>
      <c r="G133" s="22"/>
      <c r="H133" s="21"/>
      <c r="I133" s="21"/>
      <c r="J133" s="21"/>
      <c r="K133" s="21"/>
      <c r="L133" s="21"/>
      <c r="N133" s="130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</row>
    <row r="134" spans="1:26" ht="3.6" customHeight="1" x14ac:dyDescent="0.25">
      <c r="A134" s="129"/>
      <c r="C134" s="273"/>
      <c r="D134" s="273"/>
      <c r="E134" s="273"/>
      <c r="F134" s="273"/>
      <c r="G134" s="29"/>
      <c r="N134" s="130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</row>
    <row r="135" spans="1:26" x14ac:dyDescent="0.25">
      <c r="A135" s="129"/>
      <c r="N135" s="130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</row>
    <row r="136" spans="1:26" x14ac:dyDescent="0.25">
      <c r="A136" s="129"/>
      <c r="N136" s="130"/>
    </row>
    <row r="137" spans="1:26" x14ac:dyDescent="0.25">
      <c r="A137" s="129"/>
      <c r="N137" s="130"/>
    </row>
    <row r="138" spans="1:26" ht="14.4" thickBot="1" x14ac:dyDescent="0.3">
      <c r="A138" s="138"/>
      <c r="B138" s="139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39"/>
      <c r="N138" s="141"/>
    </row>
  </sheetData>
  <sheetProtection formatCells="0"/>
  <mergeCells count="34">
    <mergeCell ref="C130:F134"/>
    <mergeCell ref="C108:K113"/>
    <mergeCell ref="C67:F76"/>
    <mergeCell ref="J80:K83"/>
    <mergeCell ref="C82:F91"/>
    <mergeCell ref="J84:K87"/>
    <mergeCell ref="J88:K91"/>
    <mergeCell ref="K92:K95"/>
    <mergeCell ref="K96:K99"/>
    <mergeCell ref="C97:F102"/>
    <mergeCell ref="J100:K103"/>
    <mergeCell ref="J76:K79"/>
    <mergeCell ref="H42:K49"/>
    <mergeCell ref="C54:K60"/>
    <mergeCell ref="J68:K71"/>
    <mergeCell ref="J72:K75"/>
    <mergeCell ref="C122:F126"/>
    <mergeCell ref="H122:K126"/>
    <mergeCell ref="O1:Z135"/>
    <mergeCell ref="B1:L5"/>
    <mergeCell ref="C7:K14"/>
    <mergeCell ref="J16:K17"/>
    <mergeCell ref="AA2:AL4"/>
    <mergeCell ref="AA7:AL8"/>
    <mergeCell ref="AA9:AL11"/>
    <mergeCell ref="AA12:AL18"/>
    <mergeCell ref="AA19:AL21"/>
    <mergeCell ref="AA23:AL30"/>
    <mergeCell ref="C18:F22"/>
    <mergeCell ref="H18:K22"/>
    <mergeCell ref="J26:K28"/>
    <mergeCell ref="C29:F36"/>
    <mergeCell ref="H29:K36"/>
    <mergeCell ref="C42:F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4B8E-3D07-4C8A-BFCA-BD482752E1E6}">
  <sheetPr>
    <pageSetUpPr fitToPage="1"/>
  </sheetPr>
  <dimension ref="A1:Z139"/>
  <sheetViews>
    <sheetView showGridLines="0" topLeftCell="A2" zoomScale="50" zoomScaleNormal="50" zoomScaleSheetLayoutView="70" workbookViewId="0">
      <selection activeCell="AB85" sqref="AB85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134"/>
      <c r="B1" s="276" t="s">
        <v>156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135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132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133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132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133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13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13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132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133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kiszállításról'!D9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kiszállításról'!D14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kiszállításról'!D5&amp;"       "&amp;'Nyilatkozat kiszállításról'!D6&amp;" "&amp;'Nyilatkozat kiszállításról'!D7&amp;" "&amp;'Nyilatkozat kiszállításról'!D8</f>
        <v xml:space="preserve">          </v>
      </c>
      <c r="D18" s="282"/>
      <c r="E18" s="282"/>
      <c r="F18" s="282"/>
      <c r="G18" s="108"/>
      <c r="H18" s="282" t="str">
        <f>" "&amp;'Nyilatkozat kiszállításról'!D13&amp;"          "&amp;'Nyilatkozat kiszállításról'!D15&amp;" "&amp;'Nyilatkozat kiszállításról'!D16&amp;"        "&amp;'Nyilatkozat kiszállításról'!D17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kiszállításról'!D19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kiszállításról'!D10&amp;"  "&amp;'Nyilatkozat kiszállításról'!D11&amp;"      "&amp;'Nyilatkozat kiszállításról'!D12</f>
        <v xml:space="preserve">         </v>
      </c>
      <c r="D29" s="282"/>
      <c r="E29" s="282"/>
      <c r="F29" s="282"/>
      <c r="G29" s="108"/>
      <c r="H29" s="282" t="str">
        <f>" "&amp;'Nyilatkozat kiszállításról'!D20&amp;" "&amp;'Nyilatkozat kiszállításról'!D21&amp;" "&amp;'Nyilatkozat kiszállításról'!D22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kiszállításról'!D23&amp;"       "&amp;'Nyilatkozat kiszállításról'!D24&amp;" "&amp;'Nyilatkozat kiszállításról'!D25&amp;" "&amp;'Nyilatkozat kiszállításról'!D26</f>
        <v xml:space="preserve">          </v>
      </c>
      <c r="D42" s="282"/>
      <c r="E42" s="282"/>
      <c r="F42" s="282"/>
      <c r="G42" s="109"/>
      <c r="H42" s="282" t="str">
        <f>" "&amp;'Nyilatkozat kiszállításról'!D27&amp;"       "&amp;'Nyilatkozat kiszállításról'!D28&amp;" "&amp;'Nyilatkozat kiszállításról'!D29&amp;" "&amp;'Nyilatkozat kiszállításról'!D30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kiszállításról'!D31&amp;"   "&amp;'Nyilatkozat kiszállításról'!D32&amp;" "&amp;'Nyilatkozat kiszállításról'!D33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kiszállításról'!D35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kiszállításról'!D41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kiszállításról'!D42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kiszállításról'!D43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kiszállításról'!D44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kiszállításról'!D38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kiszállításról'!D45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kiszállításról'!D46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kiszállításról'!D47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kiszállításról'!D48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kiszállításról'!D50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kiszállításról'!D49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kiszállításról'!D51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kiszállításról'!D54</f>
        <v xml:space="preserve"> </v>
      </c>
      <c r="D122" s="282"/>
      <c r="E122" s="282"/>
      <c r="F122" s="282"/>
      <c r="G122" s="112"/>
      <c r="H122" s="282" t="str">
        <f>" "&amp;'Nyilatkozat kiszállításról'!D56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kiszállításról'!D3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ht="14.4" thickBot="1" x14ac:dyDescent="0.3">
      <c r="A139" s="138"/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1"/>
    </row>
  </sheetData>
  <sheetProtection algorithmName="SHA-512" hashValue="wid6XSDLnH3X73jQzD+STAsy1MQW/aDUn49YS2R1TtrM5+LMcdUucIKxQjLvuEHrPU/b6GfcbsZN7bKahwUDJQ==" saltValue="J/vHC0wbfwLzdDEVm/24uQ==" spinCount="100000" sheet="1" objects="1" scenarios="1" formatCells="0"/>
  <mergeCells count="34">
    <mergeCell ref="C107:K113"/>
    <mergeCell ref="C122:F126"/>
    <mergeCell ref="H122:K126"/>
    <mergeCell ref="C97:F102"/>
    <mergeCell ref="C131:F135"/>
    <mergeCell ref="K96:K99"/>
    <mergeCell ref="J100:K103"/>
    <mergeCell ref="J80:K83"/>
    <mergeCell ref="C82:F91"/>
    <mergeCell ref="J84:K87"/>
    <mergeCell ref="J88:K91"/>
    <mergeCell ref="K92:K95"/>
    <mergeCell ref="J76:K79"/>
    <mergeCell ref="C67:F76"/>
    <mergeCell ref="C18:F22"/>
    <mergeCell ref="H18:K22"/>
    <mergeCell ref="O18:Z20"/>
    <mergeCell ref="O22:Z29"/>
    <mergeCell ref="J26:K28"/>
    <mergeCell ref="C29:F36"/>
    <mergeCell ref="H29:K36"/>
    <mergeCell ref="C42:F49"/>
    <mergeCell ref="H42:K49"/>
    <mergeCell ref="C54:K60"/>
    <mergeCell ref="J68:K71"/>
    <mergeCell ref="J72:K75"/>
    <mergeCell ref="B1:L5"/>
    <mergeCell ref="O1:Z3"/>
    <mergeCell ref="O6:Z7"/>
    <mergeCell ref="C7:K14"/>
    <mergeCell ref="O8:Z10"/>
    <mergeCell ref="O11:Z17"/>
    <mergeCell ref="J16:K17"/>
    <mergeCell ref="D16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D8DD-ACB3-4F65-BE89-E4F30148DF85}">
  <sheetPr>
    <pageSetUpPr fitToPage="1"/>
  </sheetPr>
  <dimension ref="A1:Z139"/>
  <sheetViews>
    <sheetView showGridLines="0" topLeftCell="A2" zoomScale="50" zoomScaleNormal="50" zoomScaleSheetLayoutView="70" workbookViewId="0">
      <selection activeCell="AK34" sqref="AK34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kiszállításról'!E9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kiszállításról'!E14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kiszállításról'!E5&amp;"       "&amp;'Nyilatkozat kiszállításról'!E6&amp;" "&amp;'Nyilatkozat kiszállításról'!E7&amp;" "&amp;'Nyilatkozat kiszállításról'!E8</f>
        <v xml:space="preserve">          </v>
      </c>
      <c r="D18" s="282"/>
      <c r="E18" s="282"/>
      <c r="F18" s="282"/>
      <c r="G18" s="108"/>
      <c r="H18" s="282" t="str">
        <f>" "&amp;'Nyilatkozat kiszállításról'!E13&amp;"          "&amp;'Nyilatkozat kiszállításról'!E15&amp;" "&amp;'Nyilatkozat kiszállításról'!E16&amp;"        "&amp;'Nyilatkozat kiszállításról'!E17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kiszállításról'!E19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kiszállításról'!E10&amp;"  "&amp;'Nyilatkozat kiszállításról'!E11&amp;"      "&amp;'Nyilatkozat kiszállításról'!E12</f>
        <v xml:space="preserve">         </v>
      </c>
      <c r="D29" s="282"/>
      <c r="E29" s="282"/>
      <c r="F29" s="282"/>
      <c r="G29" s="108"/>
      <c r="H29" s="282" t="str">
        <f>" "&amp;'Nyilatkozat kiszállításról'!E20&amp;" "&amp;'Nyilatkozat kiszállításról'!E21&amp;" "&amp;'Nyilatkozat kiszállításról'!E22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kiszállításról'!E23&amp;"       "&amp;'Nyilatkozat kiszállításról'!E24&amp;" "&amp;'Nyilatkozat kiszállításról'!E25&amp;" "&amp;'Nyilatkozat kiszállításról'!E26</f>
        <v xml:space="preserve">          </v>
      </c>
      <c r="D42" s="282"/>
      <c r="E42" s="282"/>
      <c r="F42" s="282"/>
      <c r="G42" s="109"/>
      <c r="H42" s="282" t="str">
        <f>" "&amp;'Nyilatkozat kiszállításról'!E27&amp;"       "&amp;'Nyilatkozat kiszállításról'!E28&amp;" "&amp;'Nyilatkozat kiszállításról'!E29&amp;" "&amp;'Nyilatkozat kiszállításról'!E30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kiszállításról'!E31&amp;"   "&amp;'Nyilatkozat kiszállításról'!E32&amp;" "&amp;'Nyilatkozat kiszállításról'!E33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kiszállításról'!E35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kiszállításról'!E41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kiszállításról'!E42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kiszállításról'!E43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kiszállításról'!E44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kiszállításról'!E38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kiszállításról'!E45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kiszállításról'!E46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kiszállításról'!E47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kiszállításról'!E48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kiszállításról'!E50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kiszállításról'!E49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kiszállításról'!E51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kiszállításról'!E54</f>
        <v xml:space="preserve"> </v>
      </c>
      <c r="D122" s="282"/>
      <c r="E122" s="282"/>
      <c r="F122" s="282"/>
      <c r="G122" s="112"/>
      <c r="H122" s="282" t="str">
        <f>" "&amp;'Nyilatkozat kiszállításról'!E56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kiszállításról'!E3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ht="14.4" thickBot="1" x14ac:dyDescent="0.3">
      <c r="A139" s="138"/>
      <c r="B139" s="139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1"/>
    </row>
  </sheetData>
  <sheetProtection algorithmName="SHA-512" hashValue="lrVnHzEMT9xugEAL63D5khjoAu0M/DxEBOdzAb7RhJpx+5O8ll2Iv98bUbVlPb3FbsUvUIty0hhf5U4U8v92Lw==" saltValue="TNaXM9mrg8Js21SaJKpv7Q==" spinCount="100000" sheet="1" objects="1" scenarios="1" formatCells="0"/>
  <mergeCells count="34"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  <mergeCell ref="C42:F49"/>
    <mergeCell ref="H42:K49"/>
    <mergeCell ref="C54:K60"/>
    <mergeCell ref="C67:F76"/>
    <mergeCell ref="J68:K71"/>
    <mergeCell ref="J72:K75"/>
    <mergeCell ref="J76:K79"/>
    <mergeCell ref="C18:F22"/>
    <mergeCell ref="H18:K22"/>
    <mergeCell ref="O18:Z20"/>
    <mergeCell ref="O22:Z29"/>
    <mergeCell ref="J26:K28"/>
    <mergeCell ref="C29:F36"/>
    <mergeCell ref="H29:K36"/>
    <mergeCell ref="B1:L5"/>
    <mergeCell ref="O1:Z3"/>
    <mergeCell ref="O6:Z7"/>
    <mergeCell ref="C7:K14"/>
    <mergeCell ref="O8:Z10"/>
    <mergeCell ref="O11:Z17"/>
    <mergeCell ref="D16:F17"/>
    <mergeCell ref="J16:K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1DC9-E6C4-427B-9858-AC89EF923BBF}">
  <sheetPr>
    <pageSetUpPr fitToPage="1"/>
  </sheetPr>
  <dimension ref="A1:Z140"/>
  <sheetViews>
    <sheetView showGridLines="0" topLeftCell="A3" zoomScale="50" zoomScaleNormal="50" zoomScaleSheetLayoutView="70" workbookViewId="0">
      <selection activeCell="B6" sqref="B6"/>
    </sheetView>
  </sheetViews>
  <sheetFormatPr defaultColWidth="8.88671875" defaultRowHeight="13.8" x14ac:dyDescent="0.25"/>
  <cols>
    <col min="1" max="1" width="5.109375" style="23" customWidth="1"/>
    <col min="2" max="2" width="5.6640625" style="23" customWidth="1"/>
    <col min="3" max="4" width="8.88671875" style="2"/>
    <col min="5" max="5" width="12" style="2" customWidth="1"/>
    <col min="6" max="6" width="7.5546875" style="2" customWidth="1"/>
    <col min="7" max="7" width="4.5546875" style="2" customWidth="1"/>
    <col min="8" max="10" width="8.88671875" style="2"/>
    <col min="11" max="11" width="8.88671875" style="2" customWidth="1"/>
    <col min="12" max="12" width="5.88671875" style="2" customWidth="1"/>
    <col min="13" max="14" width="3.88671875" style="23" customWidth="1"/>
    <col min="15" max="16384" width="8.88671875" style="23"/>
  </cols>
  <sheetData>
    <row r="1" spans="1:26" ht="14.4" customHeight="1" x14ac:dyDescent="0.25">
      <c r="A1" s="52"/>
      <c r="B1" s="285" t="s">
        <v>164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87" t="s">
        <v>154</v>
      </c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s="32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34" t="s">
        <v>140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88" t="s">
        <v>151</v>
      </c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89" t="s">
        <v>153</v>
      </c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90" t="s">
        <v>155</v>
      </c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</row>
    <row r="16" spans="1:26" ht="4.8" customHeight="1" x14ac:dyDescent="0.25">
      <c r="A16" s="129"/>
      <c r="B16" s="16"/>
      <c r="C16" s="17"/>
      <c r="D16" s="280" t="str">
        <f>"          "&amp;'Nyilatkozat kiszállításról'!F9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kiszállításról'!F14</f>
        <v xml:space="preserve"> </v>
      </c>
      <c r="K16" s="261"/>
      <c r="L16" s="22"/>
      <c r="M16" s="13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pans="1:26" ht="7.2" customHeight="1" x14ac:dyDescent="0.25">
      <c r="A18" s="129"/>
      <c r="B18" s="16"/>
      <c r="C18" s="282" t="str">
        <f>" "&amp;'Nyilatkozat kiszállításról'!F5&amp;"       "&amp;'Nyilatkozat kiszállításról'!F6&amp;" "&amp;'Nyilatkozat kiszállításról'!F7&amp;" "&amp;'Nyilatkozat kiszállításról'!F8</f>
        <v xml:space="preserve">          </v>
      </c>
      <c r="D18" s="282"/>
      <c r="E18" s="282"/>
      <c r="F18" s="282"/>
      <c r="G18" s="108"/>
      <c r="H18" s="282" t="str">
        <f>" "&amp;'Nyilatkozat kiszállításról'!F13&amp;"          "&amp;'Nyilatkozat kiszállításról'!F15&amp;" "&amp;'Nyilatkozat kiszállításról'!F16&amp;"        "&amp;'Nyilatkozat kiszállításról'!F17</f>
        <v xml:space="preserve">                    </v>
      </c>
      <c r="I18" s="282"/>
      <c r="J18" s="282"/>
      <c r="K18" s="282"/>
      <c r="L18" s="21"/>
      <c r="M18" s="130"/>
      <c r="O18" s="291" t="s">
        <v>152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92" t="s">
        <v>157</v>
      </c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kiszállításról'!F19</f>
        <v xml:space="preserve"> </v>
      </c>
      <c r="K26" s="269"/>
      <c r="L26" s="35"/>
      <c r="M26" s="130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3.6" customHeight="1" x14ac:dyDescent="0.25">
      <c r="A29" s="129"/>
      <c r="B29" s="16"/>
      <c r="C29" s="282" t="str">
        <f>" "&amp;'Nyilatkozat kiszállításról'!F10&amp;"  "&amp;'Nyilatkozat kiszállításról'!F11&amp;"      "&amp;'Nyilatkozat kiszállításról'!F12</f>
        <v xml:space="preserve">         </v>
      </c>
      <c r="D29" s="282"/>
      <c r="E29" s="282"/>
      <c r="F29" s="282"/>
      <c r="G29" s="108"/>
      <c r="H29" s="282" t="str">
        <f>" "&amp;'Nyilatkozat kiszállításról'!F20&amp;" "&amp;'Nyilatkozat kiszállításról'!F21&amp;" "&amp;'Nyilatkozat kiszállításról'!F22</f>
        <v xml:space="preserve">   </v>
      </c>
      <c r="I29" s="282"/>
      <c r="J29" s="282"/>
      <c r="K29" s="282"/>
      <c r="L29" s="21"/>
      <c r="M29" s="130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kiszállításról'!F23&amp;"       "&amp;'Nyilatkozat kiszállításról'!F24&amp;" "&amp;'Nyilatkozat kiszállításról'!F25&amp;" "&amp;'Nyilatkozat kiszállításról'!F26</f>
        <v xml:space="preserve">          </v>
      </c>
      <c r="D42" s="282"/>
      <c r="E42" s="282"/>
      <c r="F42" s="282"/>
      <c r="G42" s="109"/>
      <c r="H42" s="282" t="str">
        <f>" "&amp;'Nyilatkozat kiszállításról'!F27&amp;"       "&amp;'Nyilatkozat kiszállításról'!F28&amp;" "&amp;'Nyilatkozat kiszállításról'!F29&amp;" "&amp;'Nyilatkozat kiszállításról'!F30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kiszállításról'!F31&amp;"   "&amp;'Nyilatkozat kiszállításról'!F32&amp;" "&amp;'Nyilatkozat kiszállításról'!F33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kiszállításról'!F35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kiszállításról'!F41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kiszállításról'!F42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27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27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kiszállításról'!F43</f>
        <v xml:space="preserve"> </v>
      </c>
      <c r="K76" s="281"/>
      <c r="L76" s="22"/>
      <c r="M76" s="131"/>
      <c r="N76" s="27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27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kiszállításról'!F44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kiszállításról'!F38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kiszállításról'!F45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kiszállításról'!F46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kiszállításról'!F47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kiszállításról'!F48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kiszállításról'!F50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kiszállításról'!F49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kiszállításról'!F51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kiszállításról'!F54</f>
        <v xml:space="preserve"> </v>
      </c>
      <c r="D122" s="282"/>
      <c r="E122" s="282"/>
      <c r="F122" s="282"/>
      <c r="G122" s="112"/>
      <c r="H122" s="282" t="str">
        <f>" "&amp;'Nyilatkozat kiszállításról'!F56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kiszállításról'!F3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C135" s="284"/>
      <c r="D135" s="284"/>
      <c r="E135" s="284"/>
      <c r="F135" s="284"/>
      <c r="G135" s="29"/>
      <c r="M135" s="130"/>
    </row>
    <row r="136" spans="1:13" x14ac:dyDescent="0.25">
      <c r="A136" s="129"/>
      <c r="M136" s="130"/>
    </row>
    <row r="137" spans="1:13" x14ac:dyDescent="0.25">
      <c r="A137" s="129"/>
      <c r="M137" s="130"/>
    </row>
    <row r="138" spans="1:13" x14ac:dyDescent="0.25">
      <c r="A138" s="129"/>
      <c r="M138" s="130"/>
    </row>
    <row r="139" spans="1:13" x14ac:dyDescent="0.25">
      <c r="A139" s="129"/>
      <c r="M139" s="130"/>
    </row>
    <row r="140" spans="1:13" ht="14.4" thickBot="1" x14ac:dyDescent="0.3">
      <c r="A140" s="138"/>
      <c r="B140" s="139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1"/>
    </row>
  </sheetData>
  <sheetProtection algorithmName="SHA-512" hashValue="n8U+QjLo450OSYZLpW3iQLCxhRLWPk6Wi4Y2zUE6BNoTwVvRo1Ah6eQ4n4B4O7u9nbRC68RmqDo7FcPB8swGMA==" saltValue="CW103K1jVaWCiOFABDIM/g==" spinCount="100000" sheet="1" objects="1" scenarios="1"/>
  <mergeCells count="34"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  <mergeCell ref="C42:F49"/>
    <mergeCell ref="H42:K49"/>
    <mergeCell ref="C54:K60"/>
    <mergeCell ref="C67:F76"/>
    <mergeCell ref="J68:K71"/>
    <mergeCell ref="J72:K75"/>
    <mergeCell ref="J76:K79"/>
    <mergeCell ref="C18:F22"/>
    <mergeCell ref="H18:K22"/>
    <mergeCell ref="O18:Z20"/>
    <mergeCell ref="O22:Z29"/>
    <mergeCell ref="J26:K28"/>
    <mergeCell ref="C29:F36"/>
    <mergeCell ref="H29:K36"/>
    <mergeCell ref="B1:L5"/>
    <mergeCell ref="O1:Z3"/>
    <mergeCell ref="O6:Z7"/>
    <mergeCell ref="C7:K14"/>
    <mergeCell ref="O8:Z10"/>
    <mergeCell ref="O11:Z17"/>
    <mergeCell ref="D16:F17"/>
    <mergeCell ref="J16:K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8FA1A-DB22-4AFF-A62E-86CD747C41BE}">
  <sheetPr>
    <pageSetUpPr fitToPage="1"/>
  </sheetPr>
  <dimension ref="A1:Z142"/>
  <sheetViews>
    <sheetView showGridLines="0" zoomScale="40" zoomScaleNormal="40" zoomScaleSheetLayoutView="70" workbookViewId="0">
      <selection activeCell="C131" sqref="C131:F135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kiszállításról'!G9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kiszállításról'!G14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kiszállításról'!G5&amp;"       "&amp;'Nyilatkozat kiszállításról'!G6&amp;" "&amp;'Nyilatkozat kiszállításról'!G7&amp;" "&amp;'Nyilatkozat kiszállításról'!G8</f>
        <v xml:space="preserve">          </v>
      </c>
      <c r="D18" s="282"/>
      <c r="E18" s="282"/>
      <c r="F18" s="282"/>
      <c r="G18" s="108"/>
      <c r="H18" s="282" t="str">
        <f>" "&amp;'Nyilatkozat kiszállításról'!G13&amp;"          "&amp;'Nyilatkozat kiszállításról'!G15&amp;" "&amp;'Nyilatkozat kiszállításról'!G16&amp;"        "&amp;'Nyilatkozat kiszállításról'!G17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kiszállításról'!G19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kiszállításról'!G10&amp;"  "&amp;'Nyilatkozat kiszállításról'!G11&amp;"      "&amp;'Nyilatkozat kiszállításról'!G12</f>
        <v xml:space="preserve">         </v>
      </c>
      <c r="D29" s="282"/>
      <c r="E29" s="282"/>
      <c r="F29" s="282"/>
      <c r="G29" s="108"/>
      <c r="H29" s="282" t="str">
        <f>" "&amp;'Nyilatkozat kiszállításról'!G20&amp;" "&amp;'Nyilatkozat kiszállításról'!G21&amp;" "&amp;'Nyilatkozat kiszállításról'!G22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kiszállításról'!G23&amp;"       "&amp;'Nyilatkozat kiszállításról'!G24&amp;" "&amp;'Nyilatkozat kiszállításról'!G25&amp;" "&amp;'Nyilatkozat kiszállításról'!G26</f>
        <v xml:space="preserve">          </v>
      </c>
      <c r="D42" s="282"/>
      <c r="E42" s="282"/>
      <c r="F42" s="282"/>
      <c r="G42" s="109"/>
      <c r="H42" s="282" t="str">
        <f>" "&amp;'Nyilatkozat kiszállításról'!G27&amp;"       "&amp;'Nyilatkozat kiszállításról'!G28&amp;" "&amp;'Nyilatkozat kiszállításról'!G29&amp;" "&amp;'Nyilatkozat kiszállításról'!G30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kiszállításról'!G31&amp;"   "&amp;'Nyilatkozat kiszállításról'!G32&amp;" "&amp;'Nyilatkozat kiszállításról'!G33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kiszállításról'!G35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kiszállításról'!G41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kiszállításról'!G42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kiszállításról'!G43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kiszállításról'!G44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kiszállításról'!G38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kiszállításról'!G45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kiszállításról'!G46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kiszállításról'!G47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kiszállításról'!G48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kiszállításról'!G50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kiszállításról'!G49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kiszállításról'!G51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kiszállításról'!G54</f>
        <v xml:space="preserve"> </v>
      </c>
      <c r="D122" s="282"/>
      <c r="E122" s="282"/>
      <c r="F122" s="282"/>
      <c r="G122" s="112"/>
      <c r="H122" s="282" t="str">
        <f>" "&amp;'Nyilatkozat kiszállításról'!G56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kiszállításról'!G3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4sMFdya6k1Qw0a+etxdjYIVD/alG0tLifon+/hUdl4jaM2fvMo85anHBmZwqO5++Ku7ymUOp7Tx1wzrmBYyeKw==" saltValue="lTWQVHq10+63uz+z3NqtVQ==" spinCount="100000" sheet="1" objects="1" scenarios="1" formatCells="0"/>
  <mergeCells count="34"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  <mergeCell ref="C42:F49"/>
    <mergeCell ref="H42:K49"/>
    <mergeCell ref="C54:K60"/>
    <mergeCell ref="C67:F76"/>
    <mergeCell ref="J68:K71"/>
    <mergeCell ref="J72:K75"/>
    <mergeCell ref="J76:K79"/>
    <mergeCell ref="C18:F22"/>
    <mergeCell ref="H18:K22"/>
    <mergeCell ref="O18:Z20"/>
    <mergeCell ref="O22:Z29"/>
    <mergeCell ref="J26:K28"/>
    <mergeCell ref="C29:F36"/>
    <mergeCell ref="H29:K36"/>
    <mergeCell ref="B1:L5"/>
    <mergeCell ref="O1:Z3"/>
    <mergeCell ref="O6:Z7"/>
    <mergeCell ref="C7:K14"/>
    <mergeCell ref="O8:Z10"/>
    <mergeCell ref="O11:Z17"/>
    <mergeCell ref="D16:F17"/>
    <mergeCell ref="J16:K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B154-A832-48E4-B650-DF000B3B158F}">
  <sheetPr>
    <pageSetUpPr fitToPage="1"/>
  </sheetPr>
  <dimension ref="A1:Z142"/>
  <sheetViews>
    <sheetView showGridLines="0" zoomScale="40" zoomScaleNormal="40" zoomScaleSheetLayoutView="70" workbookViewId="0">
      <selection activeCell="B6" sqref="B6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166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kiszállításról'!H9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kiszállításról'!H14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kiszállításról'!H5&amp;"       "&amp;'Nyilatkozat kiszállításról'!H6&amp;" "&amp;'Nyilatkozat kiszállításról'!H7&amp;" "&amp;'Nyilatkozat kiszállításról'!H8</f>
        <v xml:space="preserve">          </v>
      </c>
      <c r="D18" s="282"/>
      <c r="E18" s="282"/>
      <c r="F18" s="282"/>
      <c r="G18" s="108"/>
      <c r="H18" s="282" t="str">
        <f>" "&amp;'Nyilatkozat kiszállításról'!H13&amp;"          "&amp;'Nyilatkozat kiszállításról'!H15&amp;" "&amp;'Nyilatkozat kiszállításról'!H16&amp;"        "&amp;'Nyilatkozat kiszállításról'!H17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kiszállításról'!H19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kiszállításról'!H10&amp;"  "&amp;'Nyilatkozat kiszállításról'!H11&amp;"      "&amp;'Nyilatkozat kiszállításról'!H12</f>
        <v xml:space="preserve">         </v>
      </c>
      <c r="D29" s="282"/>
      <c r="E29" s="282"/>
      <c r="F29" s="282"/>
      <c r="G29" s="108"/>
      <c r="H29" s="282" t="str">
        <f>" "&amp;'Nyilatkozat kiszállításról'!H20&amp;" "&amp;'Nyilatkozat kiszállításról'!H21&amp;" "&amp;'Nyilatkozat kiszállításról'!H22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kiszállításról'!H23&amp;"       "&amp;'Nyilatkozat kiszállításról'!H24&amp;" "&amp;'Nyilatkozat kiszállításról'!H25&amp;" "&amp;'Nyilatkozat kiszállításról'!H26</f>
        <v xml:space="preserve">          </v>
      </c>
      <c r="D42" s="282"/>
      <c r="E42" s="282"/>
      <c r="F42" s="282"/>
      <c r="G42" s="109"/>
      <c r="H42" s="282" t="str">
        <f>" "&amp;'Nyilatkozat kiszállításról'!H27&amp;"       "&amp;'Nyilatkozat kiszállításról'!H28&amp;" "&amp;'Nyilatkozat kiszállításról'!H29&amp;" "&amp;'Nyilatkozat kiszállításról'!H30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kiszállításról'!H31&amp;"   "&amp;'Nyilatkozat kiszállításról'!H32&amp;" "&amp;'Nyilatkozat kiszállításról'!H33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kiszállításról'!H35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kiszállításról'!H41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kiszállításról'!H42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kiszállításról'!H43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kiszállításról'!H44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kiszállításról'!G38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kiszállításról'!H45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kiszállításról'!H46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kiszállításról'!H47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kiszállításról'!H48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kiszállításról'!G50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kiszállításról'!H49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kiszállításról'!H51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kiszállításról'!H54</f>
        <v xml:space="preserve"> </v>
      </c>
      <c r="D122" s="282"/>
      <c r="E122" s="282"/>
      <c r="F122" s="282"/>
      <c r="G122" s="112"/>
      <c r="H122" s="282" t="str">
        <f>" "&amp;'Nyilatkozat kiszállításról'!H56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kiszállításról'!H3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zrChl95ZYCMLw6P2Ejx1TAOZRweCbGn+JuXocfsmbh/bHZg4Ov5JcxpLMJ2UFSxwndsyU1Jm5H8qoNGHpk1ksw==" saltValue="MK4P9yEZl7Y6KpAdw5yaEw==" spinCount="100000" sheet="1" objects="1" scenarios="1" formatCells="0"/>
  <mergeCells count="34"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  <mergeCell ref="C42:F49"/>
    <mergeCell ref="H42:K49"/>
    <mergeCell ref="C54:K60"/>
    <mergeCell ref="C67:F76"/>
    <mergeCell ref="J68:K71"/>
    <mergeCell ref="J72:K75"/>
    <mergeCell ref="J76:K79"/>
    <mergeCell ref="C18:F22"/>
    <mergeCell ref="H18:K22"/>
    <mergeCell ref="O18:Z20"/>
    <mergeCell ref="O22:Z29"/>
    <mergeCell ref="J26:K28"/>
    <mergeCell ref="C29:F36"/>
    <mergeCell ref="H29:K36"/>
    <mergeCell ref="B1:L5"/>
    <mergeCell ref="O1:Z3"/>
    <mergeCell ref="O6:Z7"/>
    <mergeCell ref="C7:K14"/>
    <mergeCell ref="O8:Z10"/>
    <mergeCell ref="O11:Z17"/>
    <mergeCell ref="D16:F17"/>
    <mergeCell ref="J16:K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C4D2-15A6-4BE5-B274-788DBF01B806}">
  <sheetPr>
    <pageSetUpPr fitToPage="1"/>
  </sheetPr>
  <dimension ref="A1:Z142"/>
  <sheetViews>
    <sheetView showGridLines="0" zoomScale="40" zoomScaleNormal="40" zoomScaleSheetLayoutView="70" workbookViewId="0">
      <selection activeCell="H151" sqref="H151"/>
    </sheetView>
  </sheetViews>
  <sheetFormatPr defaultColWidth="8.88671875" defaultRowHeight="13.8" x14ac:dyDescent="0.25"/>
  <cols>
    <col min="1" max="1" width="5.109375" style="3" customWidth="1"/>
    <col min="2" max="2" width="5.6640625" style="3" customWidth="1"/>
    <col min="3" max="4" width="8.88671875" style="15"/>
    <col min="5" max="5" width="12" style="15" customWidth="1"/>
    <col min="6" max="6" width="7.5546875" style="15" customWidth="1"/>
    <col min="7" max="7" width="4.5546875" style="15" customWidth="1"/>
    <col min="8" max="10" width="8.88671875" style="15"/>
    <col min="11" max="11" width="8.88671875" style="15" customWidth="1"/>
    <col min="12" max="12" width="5.88671875" style="15" customWidth="1"/>
    <col min="13" max="14" width="3.88671875" style="3" customWidth="1"/>
    <col min="15" max="16384" width="8.88671875" style="3"/>
  </cols>
  <sheetData>
    <row r="1" spans="1:26" ht="14.4" customHeight="1" x14ac:dyDescent="0.25">
      <c r="A1" s="52"/>
      <c r="B1" s="285" t="s">
        <v>159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53"/>
      <c r="O1" s="262" t="s">
        <v>154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14.4" customHeight="1" x14ac:dyDescent="0.25">
      <c r="A2" s="54"/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5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</row>
    <row r="3" spans="1:26" ht="14.4" customHeight="1" x14ac:dyDescent="0.25">
      <c r="A3" s="54"/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5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20" customFormat="1" ht="14.4" customHeight="1" x14ac:dyDescent="0.25">
      <c r="A4" s="56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5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thickBot="1" x14ac:dyDescent="0.3">
      <c r="A5" s="54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5"/>
      <c r="O5" s="81" t="s">
        <v>140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4" customHeight="1" x14ac:dyDescent="0.25">
      <c r="A6" s="125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O6" s="263" t="s">
        <v>151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3.8" customHeight="1" x14ac:dyDescent="0.25">
      <c r="A7" s="129"/>
      <c r="B7" s="16"/>
      <c r="C7" s="260"/>
      <c r="D7" s="260"/>
      <c r="E7" s="260"/>
      <c r="F7" s="260"/>
      <c r="G7" s="260"/>
      <c r="H7" s="260"/>
      <c r="I7" s="260"/>
      <c r="J7" s="260"/>
      <c r="K7" s="260"/>
      <c r="L7" s="22"/>
      <c r="M7" s="130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3.8" customHeight="1" x14ac:dyDescent="0.25">
      <c r="A8" s="129"/>
      <c r="B8" s="16"/>
      <c r="C8" s="260"/>
      <c r="D8" s="260"/>
      <c r="E8" s="260"/>
      <c r="F8" s="260"/>
      <c r="G8" s="260"/>
      <c r="H8" s="260"/>
      <c r="I8" s="260"/>
      <c r="J8" s="260"/>
      <c r="K8" s="260"/>
      <c r="L8" s="22"/>
      <c r="M8" s="130"/>
      <c r="O8" s="264" t="s">
        <v>153</v>
      </c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26" ht="13.8" customHeight="1" x14ac:dyDescent="0.25">
      <c r="A9" s="129"/>
      <c r="B9" s="16"/>
      <c r="C9" s="260"/>
      <c r="D9" s="260"/>
      <c r="E9" s="260"/>
      <c r="F9" s="260"/>
      <c r="G9" s="260"/>
      <c r="H9" s="260"/>
      <c r="I9" s="260"/>
      <c r="J9" s="260"/>
      <c r="K9" s="260"/>
      <c r="L9" s="22"/>
      <c r="M9" s="130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26" x14ac:dyDescent="0.25">
      <c r="A10" s="129"/>
      <c r="B10" s="16"/>
      <c r="C10" s="260"/>
      <c r="D10" s="260"/>
      <c r="E10" s="260"/>
      <c r="F10" s="260"/>
      <c r="G10" s="260"/>
      <c r="H10" s="260"/>
      <c r="I10" s="260"/>
      <c r="J10" s="260"/>
      <c r="K10" s="260"/>
      <c r="L10" s="22"/>
      <c r="M10" s="130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26" ht="13.8" customHeight="1" x14ac:dyDescent="0.25">
      <c r="A11" s="129"/>
      <c r="B11" s="16"/>
      <c r="C11" s="260"/>
      <c r="D11" s="260"/>
      <c r="E11" s="260"/>
      <c r="F11" s="260"/>
      <c r="G11" s="260"/>
      <c r="H11" s="260"/>
      <c r="I11" s="260"/>
      <c r="J11" s="260"/>
      <c r="K11" s="260"/>
      <c r="L11" s="22"/>
      <c r="M11" s="130"/>
      <c r="O11" s="265" t="s">
        <v>155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x14ac:dyDescent="0.25">
      <c r="A12" s="129"/>
      <c r="B12" s="16"/>
      <c r="C12" s="260"/>
      <c r="D12" s="260"/>
      <c r="E12" s="260"/>
      <c r="F12" s="260"/>
      <c r="G12" s="260"/>
      <c r="H12" s="260"/>
      <c r="I12" s="260"/>
      <c r="J12" s="260"/>
      <c r="K12" s="260"/>
      <c r="L12" s="22"/>
      <c r="M12" s="130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 ht="13.8" customHeight="1" x14ac:dyDescent="0.25">
      <c r="A13" s="129"/>
      <c r="B13" s="16"/>
      <c r="C13" s="260"/>
      <c r="D13" s="260"/>
      <c r="E13" s="260"/>
      <c r="F13" s="260"/>
      <c r="G13" s="260"/>
      <c r="H13" s="260"/>
      <c r="I13" s="260"/>
      <c r="J13" s="260"/>
      <c r="K13" s="260"/>
      <c r="L13" s="22"/>
      <c r="M13" s="130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 x14ac:dyDescent="0.25">
      <c r="A14" s="129"/>
      <c r="B14" s="16"/>
      <c r="C14" s="260"/>
      <c r="D14" s="260"/>
      <c r="E14" s="260"/>
      <c r="F14" s="260"/>
      <c r="G14" s="260"/>
      <c r="H14" s="260"/>
      <c r="I14" s="260"/>
      <c r="J14" s="260"/>
      <c r="K14" s="260"/>
      <c r="L14" s="22"/>
      <c r="M14" s="130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 ht="3.6" customHeight="1" x14ac:dyDescent="0.25">
      <c r="A15" s="129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30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 ht="4.8" customHeight="1" x14ac:dyDescent="0.25">
      <c r="A16" s="129"/>
      <c r="B16" s="16"/>
      <c r="C16" s="17"/>
      <c r="D16" s="280" t="str">
        <f>"          "&amp;'Nyilatkozat kiszállításról'!I9</f>
        <v xml:space="preserve">          </v>
      </c>
      <c r="E16" s="280"/>
      <c r="F16" s="280"/>
      <c r="G16" s="17"/>
      <c r="H16" s="17"/>
      <c r="I16" s="17"/>
      <c r="J16" s="261" t="str">
        <f>" "&amp;'Nyilatkozat kiszállításról'!I14</f>
        <v xml:space="preserve"> </v>
      </c>
      <c r="K16" s="261"/>
      <c r="L16" s="22"/>
      <c r="M16" s="130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6.6" customHeight="1" x14ac:dyDescent="0.25">
      <c r="A17" s="129"/>
      <c r="B17" s="16"/>
      <c r="C17" s="16"/>
      <c r="D17" s="280"/>
      <c r="E17" s="280"/>
      <c r="F17" s="280"/>
      <c r="G17" s="16"/>
      <c r="H17" s="16"/>
      <c r="I17" s="16"/>
      <c r="J17" s="261"/>
      <c r="K17" s="261"/>
      <c r="L17" s="22"/>
      <c r="M17" s="130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7.2" customHeight="1" x14ac:dyDescent="0.25">
      <c r="A18" s="129"/>
      <c r="B18" s="16"/>
      <c r="C18" s="282" t="str">
        <f>" "&amp;'Nyilatkozat kiszállításról'!I5&amp;"       "&amp;'Nyilatkozat kiszállításról'!I6&amp;" "&amp;'Nyilatkozat kiszállításról'!I7&amp;" "&amp;'Nyilatkozat kiszállításról'!I8</f>
        <v xml:space="preserve">          </v>
      </c>
      <c r="D18" s="282"/>
      <c r="E18" s="282"/>
      <c r="F18" s="282"/>
      <c r="G18" s="108"/>
      <c r="H18" s="282" t="str">
        <f>" "&amp;'Nyilatkozat kiszállításról'!I13&amp;"          "&amp;'Nyilatkozat kiszállításról'!I15&amp;" "&amp;'Nyilatkozat kiszállításról'!I16&amp;"        "&amp;'Nyilatkozat kiszállításról'!I17</f>
        <v xml:space="preserve">                    </v>
      </c>
      <c r="I18" s="282"/>
      <c r="J18" s="282"/>
      <c r="K18" s="282"/>
      <c r="L18" s="21"/>
      <c r="M18" s="130"/>
      <c r="O18" s="266" t="s">
        <v>152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5" customHeight="1" x14ac:dyDescent="0.25">
      <c r="A19" s="129"/>
      <c r="B19" s="16"/>
      <c r="C19" s="282"/>
      <c r="D19" s="282"/>
      <c r="E19" s="282"/>
      <c r="F19" s="282"/>
      <c r="G19" s="108"/>
      <c r="H19" s="282"/>
      <c r="I19" s="282"/>
      <c r="J19" s="282"/>
      <c r="K19" s="282"/>
      <c r="L19" s="22"/>
      <c r="M19" s="130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5" customHeight="1" x14ac:dyDescent="0.25">
      <c r="A20" s="129"/>
      <c r="B20" s="16"/>
      <c r="C20" s="282"/>
      <c r="D20" s="282"/>
      <c r="E20" s="282"/>
      <c r="F20" s="282"/>
      <c r="G20" s="109"/>
      <c r="H20" s="282"/>
      <c r="I20" s="282"/>
      <c r="J20" s="282"/>
      <c r="K20" s="282"/>
      <c r="L20" s="35"/>
      <c r="M20" s="130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6.6" customHeight="1" x14ac:dyDescent="0.25">
      <c r="A21" s="129"/>
      <c r="B21" s="16"/>
      <c r="C21" s="282"/>
      <c r="D21" s="282"/>
      <c r="E21" s="282"/>
      <c r="F21" s="282"/>
      <c r="G21" s="109"/>
      <c r="H21" s="282"/>
      <c r="I21" s="282"/>
      <c r="J21" s="282"/>
      <c r="K21" s="282"/>
      <c r="L21" s="35"/>
      <c r="M21" s="130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15"/>
    </row>
    <row r="22" spans="1:26" ht="6.6" customHeight="1" x14ac:dyDescent="0.25">
      <c r="A22" s="129"/>
      <c r="B22" s="16"/>
      <c r="C22" s="282"/>
      <c r="D22" s="282"/>
      <c r="E22" s="282"/>
      <c r="F22" s="282"/>
      <c r="G22" s="109"/>
      <c r="H22" s="282"/>
      <c r="I22" s="282"/>
      <c r="J22" s="282"/>
      <c r="K22" s="282"/>
      <c r="L22" s="35"/>
      <c r="M22" s="130"/>
      <c r="O22" s="267" t="s">
        <v>157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6" ht="3.6" customHeight="1" x14ac:dyDescent="0.25">
      <c r="A23" s="129"/>
      <c r="B23" s="16"/>
      <c r="C23" s="109"/>
      <c r="D23" s="109"/>
      <c r="E23" s="109"/>
      <c r="F23" s="109"/>
      <c r="G23" s="109"/>
      <c r="H23" s="109"/>
      <c r="I23" s="109"/>
      <c r="J23" s="109"/>
      <c r="K23" s="109"/>
      <c r="L23" s="35"/>
      <c r="M23" s="130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</row>
    <row r="24" spans="1:26" ht="3.6" customHeight="1" x14ac:dyDescent="0.25">
      <c r="A24" s="129"/>
      <c r="B24" s="16"/>
      <c r="C24" s="109"/>
      <c r="D24" s="109"/>
      <c r="E24" s="109"/>
      <c r="F24" s="109"/>
      <c r="G24" s="109"/>
      <c r="H24" s="109"/>
      <c r="I24" s="109"/>
      <c r="J24" s="109"/>
      <c r="K24" s="109"/>
      <c r="L24" s="35"/>
      <c r="M24" s="13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26" ht="3.6" customHeight="1" x14ac:dyDescent="0.25">
      <c r="A25" s="129"/>
      <c r="B25" s="16"/>
      <c r="C25" s="109"/>
      <c r="D25" s="109"/>
      <c r="E25" s="109"/>
      <c r="F25" s="109"/>
      <c r="G25" s="109"/>
      <c r="H25" s="109"/>
      <c r="I25" s="109"/>
      <c r="J25" s="109"/>
      <c r="K25" s="109"/>
      <c r="L25" s="35"/>
      <c r="M25" s="130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</row>
    <row r="26" spans="1:26" ht="3.6" customHeight="1" x14ac:dyDescent="0.25">
      <c r="A26" s="129"/>
      <c r="B26" s="16"/>
      <c r="C26" s="109"/>
      <c r="D26" s="109"/>
      <c r="E26" s="109"/>
      <c r="F26" s="109"/>
      <c r="G26" s="109"/>
      <c r="H26" s="109"/>
      <c r="I26" s="109"/>
      <c r="J26" s="269" t="str">
        <f>" "&amp;'Nyilatkozat kiszállításról'!I19</f>
        <v xml:space="preserve"> </v>
      </c>
      <c r="K26" s="269"/>
      <c r="L26" s="35"/>
      <c r="M26" s="130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</row>
    <row r="27" spans="1:26" ht="3.6" customHeight="1" x14ac:dyDescent="0.25">
      <c r="A27" s="129"/>
      <c r="B27" s="16"/>
      <c r="C27" s="109"/>
      <c r="D27" s="109"/>
      <c r="E27" s="109"/>
      <c r="F27" s="109"/>
      <c r="G27" s="109"/>
      <c r="H27" s="109"/>
      <c r="I27" s="109"/>
      <c r="J27" s="269"/>
      <c r="K27" s="269"/>
      <c r="L27" s="35"/>
      <c r="M27" s="130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3.6" customHeight="1" x14ac:dyDescent="0.25">
      <c r="A28" s="129"/>
      <c r="B28" s="16"/>
      <c r="C28" s="109"/>
      <c r="D28" s="109"/>
      <c r="E28" s="109"/>
      <c r="F28" s="109"/>
      <c r="G28" s="109"/>
      <c r="H28" s="109"/>
      <c r="I28" s="109"/>
      <c r="J28" s="269"/>
      <c r="K28" s="269"/>
      <c r="L28" s="35"/>
      <c r="M28" s="130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:26" ht="3.6" customHeight="1" x14ac:dyDescent="0.25">
      <c r="A29" s="129"/>
      <c r="B29" s="16"/>
      <c r="C29" s="282" t="str">
        <f>" "&amp;'Nyilatkozat kiszállításról'!I10&amp;"  "&amp;'Nyilatkozat kiszállításról'!I11&amp;"      "&amp;'Nyilatkozat kiszállításról'!I12</f>
        <v xml:space="preserve">         </v>
      </c>
      <c r="D29" s="282"/>
      <c r="E29" s="282"/>
      <c r="F29" s="282"/>
      <c r="G29" s="108"/>
      <c r="H29" s="282" t="str">
        <f>" "&amp;'Nyilatkozat kiszállításról'!I20&amp;" "&amp;'Nyilatkozat kiszállításról'!I21&amp;" "&amp;'Nyilatkozat kiszállításról'!I22</f>
        <v xml:space="preserve">   </v>
      </c>
      <c r="I29" s="282"/>
      <c r="J29" s="282"/>
      <c r="K29" s="282"/>
      <c r="L29" s="21"/>
      <c r="M29" s="130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</row>
    <row r="30" spans="1:26" ht="3.6" customHeight="1" x14ac:dyDescent="0.25">
      <c r="A30" s="129"/>
      <c r="B30" s="16"/>
      <c r="C30" s="282"/>
      <c r="D30" s="282"/>
      <c r="E30" s="282"/>
      <c r="F30" s="282"/>
      <c r="G30" s="108"/>
      <c r="H30" s="282"/>
      <c r="I30" s="282"/>
      <c r="J30" s="282"/>
      <c r="K30" s="282"/>
      <c r="L30" s="21"/>
      <c r="M30" s="130"/>
    </row>
    <row r="31" spans="1:26" ht="3.6" customHeight="1" x14ac:dyDescent="0.25">
      <c r="A31" s="129"/>
      <c r="B31" s="16"/>
      <c r="C31" s="282"/>
      <c r="D31" s="282"/>
      <c r="E31" s="282"/>
      <c r="F31" s="282"/>
      <c r="G31" s="108"/>
      <c r="H31" s="282"/>
      <c r="I31" s="282"/>
      <c r="J31" s="282"/>
      <c r="K31" s="282"/>
      <c r="L31" s="21"/>
      <c r="M31" s="130"/>
    </row>
    <row r="32" spans="1:26" ht="13.8" customHeight="1" x14ac:dyDescent="0.25">
      <c r="A32" s="129"/>
      <c r="B32" s="16"/>
      <c r="C32" s="282"/>
      <c r="D32" s="282"/>
      <c r="E32" s="282"/>
      <c r="F32" s="282"/>
      <c r="G32" s="108"/>
      <c r="H32" s="282"/>
      <c r="I32" s="282"/>
      <c r="J32" s="282"/>
      <c r="K32" s="282"/>
      <c r="L32" s="35"/>
      <c r="M32" s="130"/>
    </row>
    <row r="33" spans="1:13" ht="3.6" customHeight="1" x14ac:dyDescent="0.25">
      <c r="A33" s="129"/>
      <c r="B33" s="16"/>
      <c r="C33" s="282"/>
      <c r="D33" s="282"/>
      <c r="E33" s="282"/>
      <c r="F33" s="282"/>
      <c r="G33" s="109"/>
      <c r="H33" s="282"/>
      <c r="I33" s="282"/>
      <c r="J33" s="282"/>
      <c r="K33" s="282"/>
      <c r="L33" s="35"/>
      <c r="M33" s="130"/>
    </row>
    <row r="34" spans="1:13" ht="3.6" customHeight="1" x14ac:dyDescent="0.25">
      <c r="A34" s="129"/>
      <c r="B34" s="16"/>
      <c r="C34" s="282"/>
      <c r="D34" s="282"/>
      <c r="E34" s="282"/>
      <c r="F34" s="282"/>
      <c r="G34" s="109"/>
      <c r="H34" s="282"/>
      <c r="I34" s="282"/>
      <c r="J34" s="282"/>
      <c r="K34" s="282"/>
      <c r="L34" s="35"/>
      <c r="M34" s="130"/>
    </row>
    <row r="35" spans="1:13" ht="3.6" customHeight="1" x14ac:dyDescent="0.25">
      <c r="A35" s="129"/>
      <c r="B35" s="16"/>
      <c r="C35" s="282"/>
      <c r="D35" s="282"/>
      <c r="E35" s="282"/>
      <c r="F35" s="282"/>
      <c r="G35" s="109"/>
      <c r="H35" s="282"/>
      <c r="I35" s="282"/>
      <c r="J35" s="282"/>
      <c r="K35" s="282"/>
      <c r="L35" s="35"/>
      <c r="M35" s="130"/>
    </row>
    <row r="36" spans="1:13" ht="3.6" customHeight="1" x14ac:dyDescent="0.25">
      <c r="A36" s="129"/>
      <c r="B36" s="16"/>
      <c r="C36" s="282"/>
      <c r="D36" s="282"/>
      <c r="E36" s="282"/>
      <c r="F36" s="282"/>
      <c r="G36" s="109"/>
      <c r="H36" s="282"/>
      <c r="I36" s="282"/>
      <c r="J36" s="282"/>
      <c r="K36" s="282"/>
      <c r="L36" s="35"/>
      <c r="M36" s="130"/>
    </row>
    <row r="37" spans="1:13" ht="3.6" customHeight="1" x14ac:dyDescent="0.25">
      <c r="A37" s="129"/>
      <c r="B37" s="16"/>
      <c r="C37" s="109"/>
      <c r="D37" s="109"/>
      <c r="E37" s="109"/>
      <c r="F37" s="109"/>
      <c r="G37" s="109"/>
      <c r="H37" s="109"/>
      <c r="I37" s="109"/>
      <c r="J37" s="109"/>
      <c r="K37" s="109"/>
      <c r="L37" s="35"/>
      <c r="M37" s="130"/>
    </row>
    <row r="38" spans="1:13" ht="3.6" customHeight="1" x14ac:dyDescent="0.25">
      <c r="A38" s="129"/>
      <c r="B38" s="16"/>
      <c r="C38" s="109"/>
      <c r="D38" s="109"/>
      <c r="E38" s="109"/>
      <c r="F38" s="109"/>
      <c r="G38" s="109"/>
      <c r="H38" s="109"/>
      <c r="I38" s="109"/>
      <c r="J38" s="109"/>
      <c r="K38" s="109"/>
      <c r="L38" s="35"/>
      <c r="M38" s="130"/>
    </row>
    <row r="39" spans="1:13" ht="3.6" customHeight="1" x14ac:dyDescent="0.25">
      <c r="A39" s="129"/>
      <c r="B39" s="16"/>
      <c r="C39" s="109"/>
      <c r="D39" s="109"/>
      <c r="E39" s="109"/>
      <c r="F39" s="109"/>
      <c r="G39" s="109"/>
      <c r="H39" s="109"/>
      <c r="I39" s="109"/>
      <c r="J39" s="109"/>
      <c r="K39" s="109"/>
      <c r="L39" s="35"/>
      <c r="M39" s="130"/>
    </row>
    <row r="40" spans="1:13" ht="3.6" customHeight="1" x14ac:dyDescent="0.25">
      <c r="A40" s="129"/>
      <c r="B40" s="16"/>
      <c r="C40" s="109"/>
      <c r="D40" s="109"/>
      <c r="E40" s="109"/>
      <c r="F40" s="109"/>
      <c r="G40" s="109"/>
      <c r="H40" s="109"/>
      <c r="I40" s="109"/>
      <c r="J40" s="109"/>
      <c r="K40" s="109"/>
      <c r="L40" s="35"/>
      <c r="M40" s="130"/>
    </row>
    <row r="41" spans="1:13" ht="3.6" customHeight="1" x14ac:dyDescent="0.25">
      <c r="A41" s="129"/>
      <c r="B41" s="16"/>
      <c r="C41" s="110"/>
      <c r="D41" s="45"/>
      <c r="E41" s="45"/>
      <c r="F41" s="45"/>
      <c r="G41" s="109"/>
      <c r="H41" s="110"/>
      <c r="I41" s="45"/>
      <c r="J41" s="45"/>
      <c r="K41" s="45"/>
      <c r="L41" s="35"/>
      <c r="M41" s="130"/>
    </row>
    <row r="42" spans="1:13" ht="3.6" customHeight="1" x14ac:dyDescent="0.25">
      <c r="A42" s="129"/>
      <c r="B42" s="16"/>
      <c r="C42" s="282" t="str">
        <f>" "&amp;'Nyilatkozat kiszállításról'!I23&amp;"       "&amp;'Nyilatkozat kiszállításról'!I24&amp;" "&amp;'Nyilatkozat kiszállításról'!I25&amp;" "&amp;'Nyilatkozat kiszállításról'!I26</f>
        <v xml:space="preserve">          </v>
      </c>
      <c r="D42" s="282"/>
      <c r="E42" s="282"/>
      <c r="F42" s="282"/>
      <c r="G42" s="109"/>
      <c r="H42" s="282" t="str">
        <f>" "&amp;'Nyilatkozat kiszállításról'!I27&amp;"       "&amp;'Nyilatkozat kiszállításról'!I28&amp;" "&amp;'Nyilatkozat kiszállításról'!I29&amp;" "&amp;'Nyilatkozat kiszállításról'!I30</f>
        <v xml:space="preserve">          </v>
      </c>
      <c r="I42" s="282"/>
      <c r="J42" s="282"/>
      <c r="K42" s="282"/>
      <c r="L42" s="35"/>
      <c r="M42" s="130"/>
    </row>
    <row r="43" spans="1:13" ht="3.6" customHeight="1" x14ac:dyDescent="0.25">
      <c r="A43" s="129"/>
      <c r="B43" s="16"/>
      <c r="C43" s="282"/>
      <c r="D43" s="282"/>
      <c r="E43" s="282"/>
      <c r="F43" s="282"/>
      <c r="G43" s="109"/>
      <c r="H43" s="282"/>
      <c r="I43" s="282"/>
      <c r="J43" s="282"/>
      <c r="K43" s="282"/>
      <c r="L43" s="35"/>
      <c r="M43" s="130"/>
    </row>
    <row r="44" spans="1:13" ht="3.6" customHeight="1" x14ac:dyDescent="0.25">
      <c r="A44" s="129"/>
      <c r="B44" s="16"/>
      <c r="C44" s="282"/>
      <c r="D44" s="282"/>
      <c r="E44" s="282"/>
      <c r="F44" s="282"/>
      <c r="G44" s="108"/>
      <c r="H44" s="282"/>
      <c r="I44" s="282"/>
      <c r="J44" s="282"/>
      <c r="K44" s="282"/>
      <c r="L44" s="21"/>
      <c r="M44" s="130"/>
    </row>
    <row r="45" spans="1:13" ht="14.4" customHeight="1" x14ac:dyDescent="0.25">
      <c r="A45" s="129"/>
      <c r="B45" s="16"/>
      <c r="C45" s="282"/>
      <c r="D45" s="282"/>
      <c r="E45" s="282"/>
      <c r="F45" s="282"/>
      <c r="G45" s="109"/>
      <c r="H45" s="282"/>
      <c r="I45" s="282"/>
      <c r="J45" s="282"/>
      <c r="K45" s="282"/>
      <c r="L45" s="35"/>
      <c r="M45" s="130"/>
    </row>
    <row r="46" spans="1:13" ht="4.2" customHeight="1" x14ac:dyDescent="0.25">
      <c r="A46" s="129"/>
      <c r="B46" s="16"/>
      <c r="C46" s="282"/>
      <c r="D46" s="282"/>
      <c r="E46" s="282"/>
      <c r="F46" s="282"/>
      <c r="G46" s="109"/>
      <c r="H46" s="282"/>
      <c r="I46" s="282"/>
      <c r="J46" s="282"/>
      <c r="K46" s="282"/>
      <c r="L46" s="35"/>
      <c r="M46" s="130"/>
    </row>
    <row r="47" spans="1:13" ht="4.2" customHeight="1" x14ac:dyDescent="0.25">
      <c r="A47" s="129"/>
      <c r="B47" s="16"/>
      <c r="C47" s="282"/>
      <c r="D47" s="282"/>
      <c r="E47" s="282"/>
      <c r="F47" s="282"/>
      <c r="G47" s="109"/>
      <c r="H47" s="282"/>
      <c r="I47" s="282"/>
      <c r="J47" s="282"/>
      <c r="K47" s="282"/>
      <c r="L47" s="35"/>
      <c r="M47" s="130"/>
    </row>
    <row r="48" spans="1:13" ht="4.2" customHeight="1" x14ac:dyDescent="0.25">
      <c r="A48" s="129"/>
      <c r="B48" s="16"/>
      <c r="C48" s="282"/>
      <c r="D48" s="282"/>
      <c r="E48" s="282"/>
      <c r="F48" s="282"/>
      <c r="G48" s="109"/>
      <c r="H48" s="282"/>
      <c r="I48" s="282"/>
      <c r="J48" s="282"/>
      <c r="K48" s="282"/>
      <c r="L48" s="35"/>
      <c r="M48" s="130"/>
    </row>
    <row r="49" spans="1:13" ht="4.2" customHeight="1" x14ac:dyDescent="0.25">
      <c r="A49" s="129"/>
      <c r="B49" s="16"/>
      <c r="C49" s="282"/>
      <c r="D49" s="282"/>
      <c r="E49" s="282"/>
      <c r="F49" s="282"/>
      <c r="G49" s="109"/>
      <c r="H49" s="282"/>
      <c r="I49" s="282"/>
      <c r="J49" s="282"/>
      <c r="K49" s="282"/>
      <c r="L49" s="35"/>
      <c r="M49" s="130"/>
    </row>
    <row r="50" spans="1:13" ht="4.2" customHeight="1" x14ac:dyDescent="0.25">
      <c r="A50" s="129"/>
      <c r="B50" s="16"/>
      <c r="C50" s="109"/>
      <c r="D50" s="109"/>
      <c r="E50" s="109"/>
      <c r="F50" s="109"/>
      <c r="G50" s="109"/>
      <c r="H50" s="109"/>
      <c r="I50" s="109"/>
      <c r="J50" s="109"/>
      <c r="K50" s="109"/>
      <c r="L50" s="35"/>
      <c r="M50" s="130"/>
    </row>
    <row r="51" spans="1:13" ht="4.2" customHeight="1" x14ac:dyDescent="0.25">
      <c r="A51" s="129"/>
      <c r="B51" s="16"/>
      <c r="C51" s="109"/>
      <c r="D51" s="109"/>
      <c r="E51" s="109"/>
      <c r="F51" s="109"/>
      <c r="G51" s="109"/>
      <c r="H51" s="109"/>
      <c r="I51" s="109"/>
      <c r="J51" s="109"/>
      <c r="K51" s="109"/>
      <c r="L51" s="35"/>
      <c r="M51" s="130"/>
    </row>
    <row r="52" spans="1:13" ht="4.2" customHeight="1" x14ac:dyDescent="0.25">
      <c r="A52" s="129"/>
      <c r="B52" s="16"/>
      <c r="C52" s="109"/>
      <c r="D52" s="109"/>
      <c r="E52" s="109"/>
      <c r="F52" s="109"/>
      <c r="G52" s="109"/>
      <c r="H52" s="109"/>
      <c r="I52" s="109"/>
      <c r="J52" s="109"/>
      <c r="K52" s="109"/>
      <c r="L52" s="35"/>
      <c r="M52" s="130"/>
    </row>
    <row r="53" spans="1:13" ht="3.6" customHeight="1" x14ac:dyDescent="0.25">
      <c r="A53" s="129"/>
      <c r="B53" s="16"/>
      <c r="C53" s="109"/>
      <c r="D53" s="109"/>
      <c r="E53" s="109"/>
      <c r="F53" s="109"/>
      <c r="G53" s="109"/>
      <c r="H53" s="109"/>
      <c r="I53" s="109"/>
      <c r="J53" s="109"/>
      <c r="K53" s="109"/>
      <c r="L53" s="35"/>
      <c r="M53" s="130"/>
    </row>
    <row r="54" spans="1:13" ht="3.6" customHeight="1" x14ac:dyDescent="0.25">
      <c r="A54" s="129"/>
      <c r="B54" s="16"/>
      <c r="C54" s="282" t="str">
        <f>" "&amp;'Nyilatkozat kiszállításról'!I31&amp;"   "&amp;'Nyilatkozat kiszállításról'!I32&amp;" "&amp;'Nyilatkozat kiszállításról'!I33</f>
        <v xml:space="preserve">     </v>
      </c>
      <c r="D54" s="282"/>
      <c r="E54" s="282"/>
      <c r="F54" s="282"/>
      <c r="G54" s="282"/>
      <c r="H54" s="282"/>
      <c r="I54" s="282"/>
      <c r="J54" s="282"/>
      <c r="K54" s="282"/>
      <c r="L54" s="21"/>
      <c r="M54" s="130"/>
    </row>
    <row r="55" spans="1:13" ht="3.6" customHeight="1" x14ac:dyDescent="0.25">
      <c r="A55" s="129"/>
      <c r="B55" s="16"/>
      <c r="C55" s="282"/>
      <c r="D55" s="282"/>
      <c r="E55" s="282"/>
      <c r="F55" s="282"/>
      <c r="G55" s="282"/>
      <c r="H55" s="282"/>
      <c r="I55" s="282"/>
      <c r="J55" s="282"/>
      <c r="K55" s="282"/>
      <c r="L55" s="21"/>
      <c r="M55" s="130"/>
    </row>
    <row r="56" spans="1:13" ht="3.6" customHeight="1" x14ac:dyDescent="0.25">
      <c r="A56" s="129"/>
      <c r="B56" s="16"/>
      <c r="C56" s="282"/>
      <c r="D56" s="282"/>
      <c r="E56" s="282"/>
      <c r="F56" s="282"/>
      <c r="G56" s="282"/>
      <c r="H56" s="282"/>
      <c r="I56" s="282"/>
      <c r="J56" s="282"/>
      <c r="K56" s="282"/>
      <c r="L56" s="25"/>
      <c r="M56" s="130"/>
    </row>
    <row r="57" spans="1:13" ht="7.8" customHeight="1" x14ac:dyDescent="0.25">
      <c r="A57" s="129"/>
      <c r="B57" s="16"/>
      <c r="C57" s="282"/>
      <c r="D57" s="282"/>
      <c r="E57" s="282"/>
      <c r="F57" s="282"/>
      <c r="G57" s="282"/>
      <c r="H57" s="282"/>
      <c r="I57" s="282"/>
      <c r="J57" s="282"/>
      <c r="K57" s="282"/>
      <c r="L57" s="25"/>
      <c r="M57" s="130"/>
    </row>
    <row r="58" spans="1:13" ht="6" customHeight="1" x14ac:dyDescent="0.25">
      <c r="A58" s="129"/>
      <c r="B58" s="16"/>
      <c r="C58" s="282"/>
      <c r="D58" s="282"/>
      <c r="E58" s="282"/>
      <c r="F58" s="282"/>
      <c r="G58" s="282"/>
      <c r="H58" s="282"/>
      <c r="I58" s="282"/>
      <c r="J58" s="282"/>
      <c r="K58" s="282"/>
      <c r="L58" s="25"/>
      <c r="M58" s="130"/>
    </row>
    <row r="59" spans="1:13" ht="6" customHeight="1" x14ac:dyDescent="0.25">
      <c r="A59" s="129"/>
      <c r="B59" s="16"/>
      <c r="C59" s="282"/>
      <c r="D59" s="282"/>
      <c r="E59" s="282"/>
      <c r="F59" s="282"/>
      <c r="G59" s="282"/>
      <c r="H59" s="282"/>
      <c r="I59" s="282"/>
      <c r="J59" s="282"/>
      <c r="K59" s="282"/>
      <c r="L59" s="25"/>
      <c r="M59" s="130"/>
    </row>
    <row r="60" spans="1:13" ht="6.6" customHeight="1" x14ac:dyDescent="0.25">
      <c r="A60" s="129"/>
      <c r="B60" s="16"/>
      <c r="C60" s="282"/>
      <c r="D60" s="282"/>
      <c r="E60" s="282"/>
      <c r="F60" s="282"/>
      <c r="G60" s="282"/>
      <c r="H60" s="282"/>
      <c r="I60" s="282"/>
      <c r="J60" s="282"/>
      <c r="K60" s="282"/>
      <c r="L60" s="25"/>
      <c r="M60" s="130"/>
    </row>
    <row r="61" spans="1:13" ht="3.6" customHeight="1" x14ac:dyDescent="0.25">
      <c r="A61" s="129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25"/>
      <c r="M61" s="130"/>
    </row>
    <row r="62" spans="1:13" ht="3.6" customHeight="1" x14ac:dyDescent="0.25">
      <c r="A62" s="129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25"/>
      <c r="M62" s="130"/>
    </row>
    <row r="63" spans="1:13" ht="3.6" customHeight="1" x14ac:dyDescent="0.25">
      <c r="A63" s="129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25"/>
      <c r="M63" s="130"/>
    </row>
    <row r="64" spans="1:13" ht="3.6" customHeight="1" x14ac:dyDescent="0.25">
      <c r="A64" s="129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25"/>
      <c r="M64" s="130"/>
    </row>
    <row r="65" spans="1:14" ht="4.2" customHeight="1" x14ac:dyDescent="0.25">
      <c r="A65" s="129"/>
      <c r="B65" s="16"/>
      <c r="C65" s="14"/>
      <c r="D65" s="14"/>
      <c r="E65" s="14"/>
      <c r="F65" s="14"/>
      <c r="G65" s="14"/>
      <c r="H65" s="14"/>
      <c r="I65" s="14"/>
      <c r="J65" s="51"/>
      <c r="K65" s="51"/>
      <c r="L65" s="25"/>
      <c r="M65" s="130"/>
    </row>
    <row r="66" spans="1:14" ht="4.2" customHeight="1" x14ac:dyDescent="0.25">
      <c r="A66" s="129"/>
      <c r="B66" s="16"/>
      <c r="C66" s="14"/>
      <c r="D66" s="14"/>
      <c r="E66" s="14"/>
      <c r="F66" s="14"/>
      <c r="G66" s="14"/>
      <c r="H66" s="14"/>
      <c r="I66" s="14"/>
      <c r="J66" s="51"/>
      <c r="K66" s="51"/>
      <c r="L66" s="25"/>
      <c r="M66" s="130"/>
    </row>
    <row r="67" spans="1:14" ht="3.6" customHeight="1" x14ac:dyDescent="0.25">
      <c r="A67" s="129"/>
      <c r="B67" s="14"/>
      <c r="C67" s="282" t="str">
        <f>" "&amp;'Nyilatkozat kiszállításról'!I35</f>
        <v xml:space="preserve"> </v>
      </c>
      <c r="D67" s="282"/>
      <c r="E67" s="282"/>
      <c r="F67" s="282"/>
      <c r="G67" s="16"/>
      <c r="H67" s="16"/>
      <c r="I67" s="16"/>
      <c r="J67" s="46"/>
      <c r="K67" s="46"/>
      <c r="L67" s="21"/>
      <c r="M67" s="130"/>
    </row>
    <row r="68" spans="1:14" ht="3.6" customHeight="1" x14ac:dyDescent="0.25">
      <c r="A68" s="129"/>
      <c r="B68" s="14"/>
      <c r="C68" s="282"/>
      <c r="D68" s="282"/>
      <c r="E68" s="282"/>
      <c r="F68" s="282"/>
      <c r="G68" s="16"/>
      <c r="H68" s="46"/>
      <c r="I68" s="46"/>
      <c r="J68" s="281" t="str">
        <f>" "&amp;'Nyilatkozat kiszállításról'!I41</f>
        <v xml:space="preserve"> </v>
      </c>
      <c r="K68" s="281"/>
      <c r="L68" s="21"/>
      <c r="M68" s="130"/>
    </row>
    <row r="69" spans="1:14" ht="3.6" customHeight="1" x14ac:dyDescent="0.25">
      <c r="A69" s="129"/>
      <c r="B69" s="14"/>
      <c r="C69" s="282"/>
      <c r="D69" s="282"/>
      <c r="E69" s="282"/>
      <c r="F69" s="282"/>
      <c r="G69" s="16"/>
      <c r="H69" s="46"/>
      <c r="I69" s="46"/>
      <c r="J69" s="281"/>
      <c r="K69" s="281"/>
      <c r="L69" s="21"/>
      <c r="M69" s="130"/>
    </row>
    <row r="70" spans="1:14" ht="4.8" customHeight="1" x14ac:dyDescent="0.25">
      <c r="A70" s="129"/>
      <c r="B70" s="26"/>
      <c r="C70" s="282"/>
      <c r="D70" s="282"/>
      <c r="E70" s="282"/>
      <c r="F70" s="282"/>
      <c r="G70" s="25"/>
      <c r="H70" s="47"/>
      <c r="I70" s="47"/>
      <c r="J70" s="281"/>
      <c r="K70" s="281"/>
      <c r="L70" s="22"/>
      <c r="M70" s="130"/>
    </row>
    <row r="71" spans="1:14" ht="4.8" customHeight="1" x14ac:dyDescent="0.25">
      <c r="A71" s="129"/>
      <c r="B71" s="26"/>
      <c r="C71" s="282"/>
      <c r="D71" s="282"/>
      <c r="E71" s="282"/>
      <c r="F71" s="282"/>
      <c r="G71" s="25"/>
      <c r="H71" s="47"/>
      <c r="I71" s="47"/>
      <c r="J71" s="281"/>
      <c r="K71" s="281"/>
      <c r="L71" s="22"/>
      <c r="M71" s="130"/>
    </row>
    <row r="72" spans="1:14" ht="3.6" customHeight="1" x14ac:dyDescent="0.25">
      <c r="A72" s="129"/>
      <c r="B72" s="26"/>
      <c r="C72" s="282"/>
      <c r="D72" s="282"/>
      <c r="E72" s="282"/>
      <c r="F72" s="282"/>
      <c r="G72" s="25"/>
      <c r="H72" s="47"/>
      <c r="I72" s="47"/>
      <c r="J72" s="281" t="str">
        <f>" "&amp;'Nyilatkozat kiszállításról'!I42</f>
        <v xml:space="preserve"> </v>
      </c>
      <c r="K72" s="281"/>
      <c r="L72" s="22"/>
      <c r="M72" s="130"/>
    </row>
    <row r="73" spans="1:14" ht="3.6" customHeight="1" x14ac:dyDescent="0.25">
      <c r="A73" s="129"/>
      <c r="B73" s="26"/>
      <c r="C73" s="282"/>
      <c r="D73" s="282"/>
      <c r="E73" s="282"/>
      <c r="F73" s="282"/>
      <c r="G73" s="25"/>
      <c r="H73" s="47"/>
      <c r="I73" s="47"/>
      <c r="J73" s="281"/>
      <c r="K73" s="281"/>
      <c r="L73" s="22"/>
      <c r="M73" s="130"/>
    </row>
    <row r="74" spans="1:14" ht="3.6" customHeight="1" x14ac:dyDescent="0.25">
      <c r="A74" s="129"/>
      <c r="B74" s="26"/>
      <c r="C74" s="282"/>
      <c r="D74" s="282"/>
      <c r="E74" s="282"/>
      <c r="F74" s="282"/>
      <c r="G74" s="25"/>
      <c r="H74" s="47"/>
      <c r="I74" s="47"/>
      <c r="J74" s="281"/>
      <c r="K74" s="281"/>
      <c r="L74" s="22"/>
      <c r="M74" s="131"/>
      <c r="N74" s="83"/>
    </row>
    <row r="75" spans="1:14" ht="3.6" customHeight="1" x14ac:dyDescent="0.25">
      <c r="A75" s="129"/>
      <c r="B75" s="26"/>
      <c r="C75" s="282"/>
      <c r="D75" s="282"/>
      <c r="E75" s="282"/>
      <c r="F75" s="282"/>
      <c r="G75" s="25"/>
      <c r="H75" s="47"/>
      <c r="I75" s="47"/>
      <c r="J75" s="281"/>
      <c r="K75" s="281"/>
      <c r="L75" s="22"/>
      <c r="M75" s="131"/>
      <c r="N75" s="83"/>
    </row>
    <row r="76" spans="1:14" ht="3.6" customHeight="1" x14ac:dyDescent="0.25">
      <c r="A76" s="129"/>
      <c r="B76" s="26"/>
      <c r="C76" s="282"/>
      <c r="D76" s="282"/>
      <c r="E76" s="282"/>
      <c r="F76" s="282"/>
      <c r="G76" s="25"/>
      <c r="H76" s="47"/>
      <c r="I76" s="47"/>
      <c r="J76" s="281" t="str">
        <f>" "&amp;'Nyilatkozat kiszállításról'!I43</f>
        <v xml:space="preserve"> </v>
      </c>
      <c r="K76" s="281"/>
      <c r="L76" s="22"/>
      <c r="M76" s="131"/>
      <c r="N76" s="83"/>
    </row>
    <row r="77" spans="1:14" ht="3.6" customHeight="1" x14ac:dyDescent="0.25">
      <c r="A77" s="129"/>
      <c r="B77" s="26"/>
      <c r="C77" s="50"/>
      <c r="D77" s="50"/>
      <c r="E77" s="50"/>
      <c r="F77" s="50"/>
      <c r="G77" s="25"/>
      <c r="H77" s="47"/>
      <c r="I77" s="47"/>
      <c r="J77" s="281"/>
      <c r="K77" s="281"/>
      <c r="L77" s="22"/>
      <c r="M77" s="131"/>
      <c r="N77" s="83"/>
    </row>
    <row r="78" spans="1:14" ht="4.8" customHeight="1" x14ac:dyDescent="0.25">
      <c r="A78" s="129"/>
      <c r="B78" s="26"/>
      <c r="C78" s="19"/>
      <c r="D78" s="19"/>
      <c r="E78" s="19"/>
      <c r="F78" s="19"/>
      <c r="G78" s="25"/>
      <c r="H78" s="47"/>
      <c r="I78" s="47"/>
      <c r="J78" s="281"/>
      <c r="K78" s="281"/>
      <c r="L78" s="22"/>
      <c r="M78" s="130"/>
    </row>
    <row r="79" spans="1:14" ht="3.6" customHeight="1" x14ac:dyDescent="0.25">
      <c r="A79" s="129"/>
      <c r="B79" s="26"/>
      <c r="C79" s="19"/>
      <c r="D79" s="19"/>
      <c r="E79" s="19"/>
      <c r="F79" s="19"/>
      <c r="G79" s="25"/>
      <c r="H79" s="47"/>
      <c r="I79" s="47"/>
      <c r="J79" s="281"/>
      <c r="K79" s="281"/>
      <c r="L79" s="22"/>
      <c r="M79" s="130"/>
    </row>
    <row r="80" spans="1:14" ht="3.6" customHeight="1" x14ac:dyDescent="0.25">
      <c r="A80" s="129"/>
      <c r="B80" s="26"/>
      <c r="C80" s="28"/>
      <c r="D80" s="28"/>
      <c r="E80" s="28"/>
      <c r="F80" s="28"/>
      <c r="G80" s="25"/>
      <c r="H80" s="111"/>
      <c r="I80" s="47"/>
      <c r="J80" s="281" t="str">
        <f>" "&amp;'Nyilatkozat kiszállításról'!I44</f>
        <v xml:space="preserve"> </v>
      </c>
      <c r="K80" s="281"/>
      <c r="L80" s="22"/>
      <c r="M80" s="130"/>
    </row>
    <row r="81" spans="1:13" ht="3.6" customHeight="1" x14ac:dyDescent="0.25">
      <c r="A81" s="129"/>
      <c r="B81" s="26"/>
      <c r="C81" s="28"/>
      <c r="D81" s="28"/>
      <c r="E81" s="28"/>
      <c r="F81" s="28"/>
      <c r="G81" s="25"/>
      <c r="H81" s="47"/>
      <c r="I81" s="47"/>
      <c r="J81" s="281"/>
      <c r="K81" s="281"/>
      <c r="L81" s="22"/>
      <c r="M81" s="130"/>
    </row>
    <row r="82" spans="1:13" ht="3.6" customHeight="1" x14ac:dyDescent="0.25">
      <c r="A82" s="129"/>
      <c r="B82" s="26"/>
      <c r="C82" s="282" t="str">
        <f>" "&amp;'Nyilatkozat kiszállításról'!I38</f>
        <v xml:space="preserve"> </v>
      </c>
      <c r="D82" s="282"/>
      <c r="E82" s="282"/>
      <c r="F82" s="282"/>
      <c r="G82" s="25"/>
      <c r="H82" s="47"/>
      <c r="I82" s="47"/>
      <c r="J82" s="281"/>
      <c r="K82" s="281"/>
      <c r="L82" s="22"/>
      <c r="M82" s="130"/>
    </row>
    <row r="83" spans="1:13" ht="3.6" customHeight="1" x14ac:dyDescent="0.25">
      <c r="A83" s="129"/>
      <c r="B83" s="26"/>
      <c r="C83" s="282"/>
      <c r="D83" s="282"/>
      <c r="E83" s="282"/>
      <c r="F83" s="282"/>
      <c r="G83" s="21"/>
      <c r="H83" s="47"/>
      <c r="I83" s="47"/>
      <c r="J83" s="281"/>
      <c r="K83" s="281"/>
      <c r="L83" s="22"/>
      <c r="M83" s="130"/>
    </row>
    <row r="84" spans="1:13" ht="3.6" customHeight="1" x14ac:dyDescent="0.25">
      <c r="A84" s="129"/>
      <c r="B84" s="26"/>
      <c r="C84" s="282"/>
      <c r="D84" s="282"/>
      <c r="E84" s="282"/>
      <c r="F84" s="282"/>
      <c r="G84" s="21"/>
      <c r="H84" s="47"/>
      <c r="I84" s="47"/>
      <c r="J84" s="281" t="str">
        <f>" "&amp;'Nyilatkozat kiszállításról'!I45</f>
        <v xml:space="preserve"> </v>
      </c>
      <c r="K84" s="281"/>
      <c r="L84" s="22"/>
      <c r="M84" s="130"/>
    </row>
    <row r="85" spans="1:13" ht="4.8" customHeight="1" x14ac:dyDescent="0.25">
      <c r="A85" s="129"/>
      <c r="B85" s="26"/>
      <c r="C85" s="282"/>
      <c r="D85" s="282"/>
      <c r="E85" s="282"/>
      <c r="F85" s="282"/>
      <c r="G85" s="21"/>
      <c r="H85" s="47"/>
      <c r="I85" s="47"/>
      <c r="J85" s="281"/>
      <c r="K85" s="281"/>
      <c r="L85" s="22"/>
      <c r="M85" s="130"/>
    </row>
    <row r="86" spans="1:13" ht="3.6" customHeight="1" x14ac:dyDescent="0.25">
      <c r="A86" s="129"/>
      <c r="B86" s="26"/>
      <c r="C86" s="282"/>
      <c r="D86" s="282"/>
      <c r="E86" s="282"/>
      <c r="F86" s="282"/>
      <c r="G86" s="25"/>
      <c r="H86" s="47"/>
      <c r="I86" s="47"/>
      <c r="J86" s="281"/>
      <c r="K86" s="281"/>
      <c r="L86" s="22"/>
      <c r="M86" s="130"/>
    </row>
    <row r="87" spans="1:13" ht="3.6" customHeight="1" x14ac:dyDescent="0.25">
      <c r="A87" s="129"/>
      <c r="B87" s="26"/>
      <c r="C87" s="282"/>
      <c r="D87" s="282"/>
      <c r="E87" s="282"/>
      <c r="F87" s="282"/>
      <c r="G87" s="25"/>
      <c r="H87" s="47"/>
      <c r="I87" s="47"/>
      <c r="J87" s="281"/>
      <c r="K87" s="281"/>
      <c r="L87" s="22"/>
      <c r="M87" s="130"/>
    </row>
    <row r="88" spans="1:13" ht="3.6" customHeight="1" x14ac:dyDescent="0.25">
      <c r="A88" s="129"/>
      <c r="B88" s="26"/>
      <c r="C88" s="282"/>
      <c r="D88" s="282"/>
      <c r="E88" s="282"/>
      <c r="F88" s="282"/>
      <c r="G88" s="25"/>
      <c r="H88" s="47"/>
      <c r="I88" s="47"/>
      <c r="J88" s="281" t="str">
        <f>" "&amp;'Nyilatkozat kiszállításról'!I46</f>
        <v xml:space="preserve"> </v>
      </c>
      <c r="K88" s="281"/>
      <c r="L88" s="22"/>
      <c r="M88" s="130"/>
    </row>
    <row r="89" spans="1:13" ht="3.6" customHeight="1" x14ac:dyDescent="0.25">
      <c r="A89" s="129"/>
      <c r="B89" s="26"/>
      <c r="C89" s="282"/>
      <c r="D89" s="282"/>
      <c r="E89" s="282"/>
      <c r="F89" s="282"/>
      <c r="G89" s="25"/>
      <c r="H89" s="47"/>
      <c r="I89" s="47"/>
      <c r="J89" s="281"/>
      <c r="K89" s="281"/>
      <c r="L89" s="22"/>
      <c r="M89" s="130"/>
    </row>
    <row r="90" spans="1:13" ht="3.6" customHeight="1" x14ac:dyDescent="0.25">
      <c r="A90" s="129"/>
      <c r="B90" s="26"/>
      <c r="C90" s="282"/>
      <c r="D90" s="282"/>
      <c r="E90" s="282"/>
      <c r="F90" s="282"/>
      <c r="G90" s="25"/>
      <c r="H90" s="47"/>
      <c r="I90" s="47"/>
      <c r="J90" s="281"/>
      <c r="K90" s="281"/>
      <c r="L90" s="22"/>
      <c r="M90" s="130"/>
    </row>
    <row r="91" spans="1:13" ht="3.6" customHeight="1" x14ac:dyDescent="0.25">
      <c r="A91" s="129"/>
      <c r="B91" s="26"/>
      <c r="C91" s="282"/>
      <c r="D91" s="282"/>
      <c r="E91" s="282"/>
      <c r="F91" s="282"/>
      <c r="G91" s="25"/>
      <c r="H91" s="47"/>
      <c r="I91" s="47"/>
      <c r="J91" s="281"/>
      <c r="K91" s="281"/>
      <c r="L91" s="22"/>
      <c r="M91" s="130"/>
    </row>
    <row r="92" spans="1:13" ht="3.6" customHeight="1" x14ac:dyDescent="0.25">
      <c r="A92" s="129"/>
      <c r="B92" s="26"/>
      <c r="C92" s="14"/>
      <c r="D92" s="14"/>
      <c r="E92" s="14"/>
      <c r="F92" s="14"/>
      <c r="G92" s="25"/>
      <c r="H92" s="47"/>
      <c r="I92" s="47"/>
      <c r="J92" s="48"/>
      <c r="K92" s="281" t="str">
        <f>" "&amp;'Nyilatkozat kiszállításról'!I47</f>
        <v xml:space="preserve"> </v>
      </c>
      <c r="L92" s="22"/>
      <c r="M92" s="130"/>
    </row>
    <row r="93" spans="1:13" ht="3.6" customHeight="1" x14ac:dyDescent="0.25">
      <c r="A93" s="129"/>
      <c r="B93" s="26"/>
      <c r="C93" s="14"/>
      <c r="D93" s="14"/>
      <c r="E93" s="14"/>
      <c r="F93" s="14"/>
      <c r="G93" s="25"/>
      <c r="H93" s="47"/>
      <c r="I93" s="47"/>
      <c r="J93" s="48"/>
      <c r="K93" s="281"/>
      <c r="L93" s="22"/>
      <c r="M93" s="130"/>
    </row>
    <row r="94" spans="1:13" ht="3.6" customHeight="1" x14ac:dyDescent="0.25">
      <c r="A94" s="129"/>
      <c r="B94" s="26"/>
      <c r="C94" s="26"/>
      <c r="D94" s="26"/>
      <c r="E94" s="26"/>
      <c r="F94" s="26"/>
      <c r="G94" s="21"/>
      <c r="H94" s="47"/>
      <c r="I94" s="47"/>
      <c r="J94" s="49"/>
      <c r="K94" s="281"/>
      <c r="L94" s="22"/>
      <c r="M94" s="130"/>
    </row>
    <row r="95" spans="1:13" ht="3.6" customHeight="1" x14ac:dyDescent="0.25">
      <c r="A95" s="129"/>
      <c r="B95" s="26"/>
      <c r="C95" s="26"/>
      <c r="D95" s="26"/>
      <c r="E95" s="26"/>
      <c r="F95" s="26"/>
      <c r="G95" s="21"/>
      <c r="H95" s="47"/>
      <c r="I95" s="47"/>
      <c r="J95" s="49"/>
      <c r="K95" s="281"/>
      <c r="L95" s="22"/>
      <c r="M95" s="130"/>
    </row>
    <row r="96" spans="1:13" ht="4.2" customHeight="1" x14ac:dyDescent="0.25">
      <c r="A96" s="129"/>
      <c r="B96" s="26"/>
      <c r="C96" s="16"/>
      <c r="D96" s="16"/>
      <c r="E96" s="16"/>
      <c r="F96" s="16"/>
      <c r="G96" s="21"/>
      <c r="H96" s="21"/>
      <c r="I96" s="21"/>
      <c r="J96" s="49"/>
      <c r="K96" s="281" t="str">
        <f>" "&amp;'Nyilatkozat kiszállításról'!I48</f>
        <v xml:space="preserve"> C.I.</v>
      </c>
      <c r="L96" s="22"/>
      <c r="M96" s="130"/>
    </row>
    <row r="97" spans="1:13" ht="4.2" customHeight="1" x14ac:dyDescent="0.25">
      <c r="A97" s="129"/>
      <c r="B97" s="26"/>
      <c r="C97" s="282" t="str">
        <f>"   "&amp;'Nyilatkozat kiszállításról'!I50</f>
        <v xml:space="preserve">   </v>
      </c>
      <c r="D97" s="282"/>
      <c r="E97" s="282"/>
      <c r="F97" s="282"/>
      <c r="G97" s="21"/>
      <c r="H97" s="21"/>
      <c r="I97" s="21"/>
      <c r="J97" s="49"/>
      <c r="K97" s="281"/>
      <c r="L97" s="22"/>
      <c r="M97" s="130"/>
    </row>
    <row r="98" spans="1:13" ht="3.6" customHeight="1" x14ac:dyDescent="0.25">
      <c r="A98" s="129"/>
      <c r="B98" s="26"/>
      <c r="C98" s="282"/>
      <c r="D98" s="282"/>
      <c r="E98" s="282"/>
      <c r="F98" s="282"/>
      <c r="G98" s="21"/>
      <c r="H98" s="21"/>
      <c r="I98" s="21"/>
      <c r="J98" s="49"/>
      <c r="K98" s="281"/>
      <c r="L98" s="22"/>
      <c r="M98" s="130"/>
    </row>
    <row r="99" spans="1:13" ht="3.6" customHeight="1" x14ac:dyDescent="0.25">
      <c r="A99" s="129"/>
      <c r="B99" s="26"/>
      <c r="C99" s="282"/>
      <c r="D99" s="282"/>
      <c r="E99" s="282"/>
      <c r="F99" s="282"/>
      <c r="G99" s="21"/>
      <c r="H99" s="21"/>
      <c r="I99" s="21"/>
      <c r="J99" s="49"/>
      <c r="K99" s="281"/>
      <c r="L99" s="22"/>
      <c r="M99" s="130"/>
    </row>
    <row r="100" spans="1:13" ht="3.6" customHeight="1" x14ac:dyDescent="0.25">
      <c r="A100" s="129"/>
      <c r="B100" s="26"/>
      <c r="C100" s="282"/>
      <c r="D100" s="282"/>
      <c r="E100" s="282"/>
      <c r="F100" s="282"/>
      <c r="G100" s="21"/>
      <c r="H100" s="47"/>
      <c r="I100" s="47"/>
      <c r="J100" s="281" t="str">
        <f>" "&amp;'Nyilatkozat kiszállításról'!I49</f>
        <v xml:space="preserve"> </v>
      </c>
      <c r="K100" s="281"/>
      <c r="L100" s="22"/>
      <c r="M100" s="130"/>
    </row>
    <row r="101" spans="1:13" ht="3.6" customHeight="1" x14ac:dyDescent="0.25">
      <c r="A101" s="129"/>
      <c r="B101" s="26"/>
      <c r="C101" s="282"/>
      <c r="D101" s="282"/>
      <c r="E101" s="282"/>
      <c r="F101" s="282"/>
      <c r="G101" s="21"/>
      <c r="H101" s="47"/>
      <c r="I101" s="47"/>
      <c r="J101" s="281"/>
      <c r="K101" s="281"/>
      <c r="L101" s="22"/>
      <c r="M101" s="130"/>
    </row>
    <row r="102" spans="1:13" ht="3.6" customHeight="1" x14ac:dyDescent="0.25">
      <c r="A102" s="129"/>
      <c r="B102" s="26"/>
      <c r="C102" s="282"/>
      <c r="D102" s="282"/>
      <c r="E102" s="282"/>
      <c r="F102" s="282"/>
      <c r="G102" s="25"/>
      <c r="H102" s="47"/>
      <c r="I102" s="47"/>
      <c r="J102" s="281"/>
      <c r="K102" s="281"/>
      <c r="L102" s="22"/>
      <c r="M102" s="130"/>
    </row>
    <row r="103" spans="1:13" ht="3.6" customHeight="1" x14ac:dyDescent="0.25">
      <c r="A103" s="129"/>
      <c r="B103" s="26"/>
      <c r="C103" s="14"/>
      <c r="D103" s="14"/>
      <c r="E103" s="14"/>
      <c r="F103" s="14"/>
      <c r="G103" s="25"/>
      <c r="H103" s="47"/>
      <c r="I103" s="47"/>
      <c r="J103" s="281"/>
      <c r="K103" s="281"/>
      <c r="L103" s="22"/>
      <c r="M103" s="130"/>
    </row>
    <row r="104" spans="1:13" ht="3.6" customHeight="1" x14ac:dyDescent="0.25">
      <c r="A104" s="129"/>
      <c r="B104" s="26"/>
      <c r="C104" s="14"/>
      <c r="D104" s="14"/>
      <c r="E104" s="14"/>
      <c r="F104" s="14"/>
      <c r="G104" s="25"/>
      <c r="H104" s="21"/>
      <c r="I104" s="21"/>
      <c r="J104" s="26"/>
      <c r="K104" s="26"/>
      <c r="L104" s="22"/>
      <c r="M104" s="130"/>
    </row>
    <row r="105" spans="1:13" ht="3.6" customHeight="1" x14ac:dyDescent="0.25">
      <c r="A105" s="129"/>
      <c r="B105" s="26"/>
      <c r="C105" s="14"/>
      <c r="D105" s="14"/>
      <c r="E105" s="14"/>
      <c r="F105" s="14"/>
      <c r="G105" s="25"/>
      <c r="H105" s="21"/>
      <c r="I105" s="21"/>
      <c r="J105" s="26"/>
      <c r="K105" s="26"/>
      <c r="L105" s="22"/>
      <c r="M105" s="130"/>
    </row>
    <row r="106" spans="1:13" ht="3.6" customHeight="1" x14ac:dyDescent="0.25">
      <c r="A106" s="129"/>
      <c r="B106" s="26"/>
      <c r="C106" s="14"/>
      <c r="D106" s="14"/>
      <c r="E106" s="14"/>
      <c r="F106" s="14"/>
      <c r="G106" s="25"/>
      <c r="H106" s="21"/>
      <c r="I106" s="21"/>
      <c r="J106" s="26"/>
      <c r="K106" s="26"/>
      <c r="L106" s="22"/>
      <c r="M106" s="130"/>
    </row>
    <row r="107" spans="1:13" ht="3.6" customHeight="1" x14ac:dyDescent="0.25">
      <c r="A107" s="129"/>
      <c r="B107" s="26"/>
      <c r="C107" s="283" t="str">
        <f>"                                                  "&amp;'Nyilatkozat kiszállításról'!I51</f>
        <v xml:space="preserve">                                                  </v>
      </c>
      <c r="D107" s="283"/>
      <c r="E107" s="283"/>
      <c r="F107" s="283"/>
      <c r="G107" s="283"/>
      <c r="H107" s="283"/>
      <c r="I107" s="283"/>
      <c r="J107" s="283"/>
      <c r="K107" s="283"/>
      <c r="L107" s="22"/>
      <c r="M107" s="130"/>
    </row>
    <row r="108" spans="1:13" ht="3.6" customHeight="1" x14ac:dyDescent="0.25">
      <c r="A108" s="129"/>
      <c r="B108" s="26"/>
      <c r="C108" s="283"/>
      <c r="D108" s="283"/>
      <c r="E108" s="283"/>
      <c r="F108" s="283"/>
      <c r="G108" s="283"/>
      <c r="H108" s="283"/>
      <c r="I108" s="283"/>
      <c r="J108" s="283"/>
      <c r="K108" s="283"/>
      <c r="L108" s="22"/>
      <c r="M108" s="130"/>
    </row>
    <row r="109" spans="1:13" ht="4.8" customHeight="1" x14ac:dyDescent="0.25">
      <c r="A109" s="129"/>
      <c r="B109" s="30"/>
      <c r="C109" s="283"/>
      <c r="D109" s="283"/>
      <c r="E109" s="283"/>
      <c r="F109" s="283"/>
      <c r="G109" s="283"/>
      <c r="H109" s="283"/>
      <c r="I109" s="283"/>
      <c r="J109" s="283"/>
      <c r="K109" s="283"/>
      <c r="L109" s="25"/>
      <c r="M109" s="130"/>
    </row>
    <row r="110" spans="1:13" ht="4.8" customHeight="1" x14ac:dyDescent="0.25">
      <c r="A110" s="129"/>
      <c r="B110" s="30"/>
      <c r="C110" s="283"/>
      <c r="D110" s="283"/>
      <c r="E110" s="283"/>
      <c r="F110" s="283"/>
      <c r="G110" s="283"/>
      <c r="H110" s="283"/>
      <c r="I110" s="283"/>
      <c r="J110" s="283"/>
      <c r="K110" s="283"/>
      <c r="L110" s="25"/>
      <c r="M110" s="130"/>
    </row>
    <row r="111" spans="1:13" ht="4.8" customHeight="1" x14ac:dyDescent="0.25">
      <c r="A111" s="129"/>
      <c r="B111" s="30"/>
      <c r="C111" s="283"/>
      <c r="D111" s="283"/>
      <c r="E111" s="283"/>
      <c r="F111" s="283"/>
      <c r="G111" s="283"/>
      <c r="H111" s="283"/>
      <c r="I111" s="283"/>
      <c r="J111" s="283"/>
      <c r="K111" s="283"/>
      <c r="L111" s="25"/>
      <c r="M111" s="130"/>
    </row>
    <row r="112" spans="1:13" ht="4.8" customHeight="1" x14ac:dyDescent="0.25">
      <c r="A112" s="129"/>
      <c r="B112" s="30"/>
      <c r="C112" s="283"/>
      <c r="D112" s="283"/>
      <c r="E112" s="283"/>
      <c r="F112" s="283"/>
      <c r="G112" s="283"/>
      <c r="H112" s="283"/>
      <c r="I112" s="283"/>
      <c r="J112" s="283"/>
      <c r="K112" s="283"/>
      <c r="L112" s="25"/>
      <c r="M112" s="130"/>
    </row>
    <row r="113" spans="1:13" ht="4.8" customHeight="1" x14ac:dyDescent="0.25">
      <c r="A113" s="129"/>
      <c r="B113" s="30"/>
      <c r="C113" s="283"/>
      <c r="D113" s="283"/>
      <c r="E113" s="283"/>
      <c r="F113" s="283"/>
      <c r="G113" s="283"/>
      <c r="H113" s="283"/>
      <c r="I113" s="283"/>
      <c r="J113" s="283"/>
      <c r="K113" s="283"/>
      <c r="L113" s="25"/>
      <c r="M113" s="130"/>
    </row>
    <row r="114" spans="1:13" ht="3.6" customHeight="1" x14ac:dyDescent="0.25">
      <c r="A114" s="129"/>
      <c r="B114" s="3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30"/>
    </row>
    <row r="115" spans="1:13" ht="3.6" customHeight="1" x14ac:dyDescent="0.25">
      <c r="A115" s="129"/>
      <c r="B115" s="3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30"/>
    </row>
    <row r="116" spans="1:13" ht="3.6" customHeight="1" x14ac:dyDescent="0.25">
      <c r="A116" s="129"/>
      <c r="B116" s="3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30"/>
    </row>
    <row r="117" spans="1:13" ht="3.6" customHeight="1" x14ac:dyDescent="0.25">
      <c r="A117" s="129"/>
      <c r="B117" s="3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30"/>
    </row>
    <row r="118" spans="1:13" ht="3.6" customHeight="1" x14ac:dyDescent="0.25">
      <c r="A118" s="129"/>
      <c r="B118" s="3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0"/>
    </row>
    <row r="119" spans="1:13" ht="3.6" customHeight="1" x14ac:dyDescent="0.25">
      <c r="A119" s="129"/>
      <c r="B119" s="3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0"/>
    </row>
    <row r="120" spans="1:13" ht="3.6" customHeight="1" x14ac:dyDescent="0.25">
      <c r="A120" s="129"/>
      <c r="B120" s="3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0"/>
    </row>
    <row r="121" spans="1:13" ht="3.6" customHeight="1" x14ac:dyDescent="0.25">
      <c r="A121" s="129"/>
      <c r="B121" s="3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30"/>
    </row>
    <row r="122" spans="1:13" ht="3.6" customHeight="1" x14ac:dyDescent="0.25">
      <c r="A122" s="129"/>
      <c r="B122" s="30"/>
      <c r="C122" s="282" t="str">
        <f>" "&amp;'Nyilatkozat kiszállításról'!I54</f>
        <v xml:space="preserve"> </v>
      </c>
      <c r="D122" s="282"/>
      <c r="E122" s="282"/>
      <c r="F122" s="282"/>
      <c r="G122" s="112"/>
      <c r="H122" s="282" t="str">
        <f>" "&amp;'Nyilatkozat kiszállításról'!I56</f>
        <v xml:space="preserve"> </v>
      </c>
      <c r="I122" s="282"/>
      <c r="J122" s="282"/>
      <c r="K122" s="282"/>
      <c r="L122" s="21"/>
      <c r="M122" s="130"/>
    </row>
    <row r="123" spans="1:13" ht="3.6" customHeight="1" x14ac:dyDescent="0.25">
      <c r="A123" s="129"/>
      <c r="B123" s="30"/>
      <c r="C123" s="282"/>
      <c r="D123" s="282"/>
      <c r="E123" s="282"/>
      <c r="F123" s="282"/>
      <c r="G123" s="112"/>
      <c r="H123" s="282"/>
      <c r="I123" s="282"/>
      <c r="J123" s="282"/>
      <c r="K123" s="282"/>
      <c r="L123" s="21"/>
      <c r="M123" s="130"/>
    </row>
    <row r="124" spans="1:13" ht="3.6" customHeight="1" x14ac:dyDescent="0.25">
      <c r="A124" s="129"/>
      <c r="B124" s="30"/>
      <c r="C124" s="282"/>
      <c r="D124" s="282"/>
      <c r="E124" s="282"/>
      <c r="F124" s="282"/>
      <c r="G124" s="112"/>
      <c r="H124" s="282"/>
      <c r="I124" s="282"/>
      <c r="J124" s="282"/>
      <c r="K124" s="282"/>
      <c r="L124" s="21"/>
      <c r="M124" s="130"/>
    </row>
    <row r="125" spans="1:13" ht="4.2" customHeight="1" x14ac:dyDescent="0.25">
      <c r="A125" s="129"/>
      <c r="B125" s="30"/>
      <c r="C125" s="282"/>
      <c r="D125" s="282"/>
      <c r="E125" s="282"/>
      <c r="F125" s="282"/>
      <c r="G125" s="33"/>
      <c r="H125" s="282"/>
      <c r="I125" s="282"/>
      <c r="J125" s="282"/>
      <c r="K125" s="282"/>
      <c r="L125" s="22"/>
      <c r="M125" s="130"/>
    </row>
    <row r="126" spans="1:13" ht="4.2" customHeight="1" x14ac:dyDescent="0.25">
      <c r="A126" s="129"/>
      <c r="B126" s="30"/>
      <c r="C126" s="282"/>
      <c r="D126" s="282"/>
      <c r="E126" s="282"/>
      <c r="F126" s="282"/>
      <c r="G126" s="33"/>
      <c r="H126" s="282"/>
      <c r="I126" s="282"/>
      <c r="J126" s="282"/>
      <c r="K126" s="282"/>
      <c r="L126" s="22"/>
      <c r="M126" s="130"/>
    </row>
    <row r="127" spans="1:13" ht="4.2" customHeight="1" x14ac:dyDescent="0.25">
      <c r="A127" s="129"/>
      <c r="B127" s="30"/>
      <c r="C127" s="25"/>
      <c r="D127" s="25"/>
      <c r="E127" s="25"/>
      <c r="F127" s="25"/>
      <c r="G127" s="22"/>
      <c r="H127" s="25"/>
      <c r="I127" s="25"/>
      <c r="J127" s="25"/>
      <c r="K127" s="25"/>
      <c r="L127" s="22"/>
      <c r="M127" s="130"/>
    </row>
    <row r="128" spans="1:13" ht="3.6" customHeight="1" x14ac:dyDescent="0.25">
      <c r="A128" s="129"/>
      <c r="B128" s="3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30"/>
    </row>
    <row r="129" spans="1:13" ht="3.6" customHeight="1" x14ac:dyDescent="0.25">
      <c r="A129" s="129"/>
      <c r="B129" s="30"/>
      <c r="C129" s="23"/>
      <c r="D129" s="18"/>
      <c r="E129" s="18"/>
      <c r="F129" s="18"/>
      <c r="G129" s="21"/>
      <c r="H129" s="21"/>
      <c r="I129" s="21"/>
      <c r="J129" s="21"/>
      <c r="K129" s="21"/>
      <c r="L129" s="21"/>
      <c r="M129" s="130"/>
    </row>
    <row r="130" spans="1:13" ht="3.6" customHeight="1" x14ac:dyDescent="0.25">
      <c r="A130" s="129"/>
      <c r="B130" s="30"/>
      <c r="C130" s="23"/>
      <c r="D130" s="18"/>
      <c r="E130" s="18"/>
      <c r="F130" s="18"/>
      <c r="G130" s="21"/>
      <c r="H130" s="21"/>
      <c r="I130" s="21"/>
      <c r="J130" s="21"/>
      <c r="K130" s="21"/>
      <c r="L130" s="21"/>
      <c r="M130" s="130"/>
    </row>
    <row r="131" spans="1:13" ht="3" customHeight="1" x14ac:dyDescent="0.25">
      <c r="A131" s="129"/>
      <c r="B131" s="30"/>
      <c r="C131" s="284" t="str">
        <f>" "&amp;'Nyilatkozat kiszállításról'!I3</f>
        <v xml:space="preserve"> </v>
      </c>
      <c r="D131" s="284"/>
      <c r="E131" s="284"/>
      <c r="F131" s="284"/>
      <c r="G131" s="22"/>
      <c r="H131" s="21"/>
      <c r="I131" s="21"/>
      <c r="J131" s="21"/>
      <c r="K131" s="21"/>
      <c r="L131" s="21"/>
      <c r="M131" s="130"/>
    </row>
    <row r="132" spans="1:13" ht="6" customHeight="1" x14ac:dyDescent="0.25">
      <c r="A132" s="129"/>
      <c r="B132" s="30"/>
      <c r="C132" s="284"/>
      <c r="D132" s="284"/>
      <c r="E132" s="284"/>
      <c r="F132" s="284"/>
      <c r="G132" s="22"/>
      <c r="H132" s="21"/>
      <c r="I132" s="21"/>
      <c r="J132" s="21"/>
      <c r="K132" s="21"/>
      <c r="L132" s="21"/>
      <c r="M132" s="130"/>
    </row>
    <row r="133" spans="1:13" ht="3.6" customHeight="1" x14ac:dyDescent="0.25">
      <c r="A133" s="129"/>
      <c r="B133" s="30"/>
      <c r="C133" s="284"/>
      <c r="D133" s="284"/>
      <c r="E133" s="284"/>
      <c r="F133" s="284"/>
      <c r="G133" s="22"/>
      <c r="H133" s="21"/>
      <c r="I133" s="21"/>
      <c r="J133" s="21"/>
      <c r="K133" s="21"/>
      <c r="L133" s="21"/>
      <c r="M133" s="130"/>
    </row>
    <row r="134" spans="1:13" ht="3.6" customHeight="1" x14ac:dyDescent="0.25">
      <c r="A134" s="129"/>
      <c r="B134" s="30"/>
      <c r="C134" s="284"/>
      <c r="D134" s="284"/>
      <c r="E134" s="284"/>
      <c r="F134" s="284"/>
      <c r="G134" s="22"/>
      <c r="H134" s="21"/>
      <c r="I134" s="21"/>
      <c r="J134" s="21"/>
      <c r="K134" s="21"/>
      <c r="L134" s="21"/>
      <c r="M134" s="130"/>
    </row>
    <row r="135" spans="1:13" ht="3.6" customHeight="1" x14ac:dyDescent="0.25">
      <c r="A135" s="129"/>
      <c r="B135" s="23"/>
      <c r="C135" s="284"/>
      <c r="D135" s="284"/>
      <c r="E135" s="284"/>
      <c r="F135" s="284"/>
      <c r="G135" s="29"/>
      <c r="H135" s="2"/>
      <c r="I135" s="2"/>
      <c r="J135" s="2"/>
      <c r="K135" s="2"/>
      <c r="L135" s="2"/>
      <c r="M135" s="130"/>
    </row>
    <row r="136" spans="1:13" x14ac:dyDescent="0.25">
      <c r="A136" s="129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30"/>
    </row>
    <row r="137" spans="1:13" x14ac:dyDescent="0.25">
      <c r="A137" s="129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30"/>
    </row>
    <row r="138" spans="1:13" x14ac:dyDescent="0.25">
      <c r="A138" s="129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30"/>
    </row>
    <row r="139" spans="1:13" x14ac:dyDescent="0.25">
      <c r="A139" s="129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30"/>
    </row>
    <row r="140" spans="1:13" x14ac:dyDescent="0.25">
      <c r="A140" s="129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30"/>
    </row>
    <row r="141" spans="1:13" x14ac:dyDescent="0.25">
      <c r="A141" s="129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30"/>
    </row>
    <row r="142" spans="1:13" ht="14.4" thickBot="1" x14ac:dyDescent="0.3">
      <c r="A142" s="138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</row>
  </sheetData>
  <sheetProtection algorithmName="SHA-512" hashValue="RN/DJEiiGqi6pCh2aWz+jfNN603M/jzC6pGo9cKKRrBPILG83FhUs4++4Og/N8ixp+/DnLL7aXOOWAHhgBnthA==" saltValue="KHAHgtC79GsuJm+XsLlu+Q==" spinCount="100000" sheet="1" objects="1" scenarios="1" formatCells="0"/>
  <mergeCells count="34">
    <mergeCell ref="B1:L5"/>
    <mergeCell ref="O1:Z3"/>
    <mergeCell ref="O6:Z7"/>
    <mergeCell ref="C7:K14"/>
    <mergeCell ref="O8:Z10"/>
    <mergeCell ref="O11:Z17"/>
    <mergeCell ref="D16:F17"/>
    <mergeCell ref="J16:K17"/>
    <mergeCell ref="C18:F22"/>
    <mergeCell ref="H18:K22"/>
    <mergeCell ref="O18:Z20"/>
    <mergeCell ref="O22:Z29"/>
    <mergeCell ref="J26:K28"/>
    <mergeCell ref="C29:F36"/>
    <mergeCell ref="H29:K36"/>
    <mergeCell ref="C42:F49"/>
    <mergeCell ref="H42:K49"/>
    <mergeCell ref="C54:K60"/>
    <mergeCell ref="C67:F76"/>
    <mergeCell ref="J68:K71"/>
    <mergeCell ref="J72:K75"/>
    <mergeCell ref="J76:K79"/>
    <mergeCell ref="C107:K113"/>
    <mergeCell ref="C122:F126"/>
    <mergeCell ref="H122:K126"/>
    <mergeCell ref="C131:F135"/>
    <mergeCell ref="J80:K83"/>
    <mergeCell ref="C82:F91"/>
    <mergeCell ref="J84:K87"/>
    <mergeCell ref="J88:K91"/>
    <mergeCell ref="K92:K95"/>
    <mergeCell ref="K96:K99"/>
    <mergeCell ref="C97:F102"/>
    <mergeCell ref="J100:K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14</vt:i4>
      </vt:variant>
    </vt:vector>
  </HeadingPairs>
  <TitlesOfParts>
    <vt:vector size="27" baseType="lpstr">
      <vt:lpstr>Nyilatkozat kiszállításról</vt:lpstr>
      <vt:lpstr>Kitöltési útmutató</vt:lpstr>
      <vt:lpstr>üres kitölthető sablon</vt:lpstr>
      <vt:lpstr>1. Szállítmány nyomtatási kép</vt:lpstr>
      <vt:lpstr>2. Szállítmány nyomtatási kép</vt:lpstr>
      <vt:lpstr>3. Szállítmány</vt:lpstr>
      <vt:lpstr>4. Szállítmány</vt:lpstr>
      <vt:lpstr>5. Szállítmány</vt:lpstr>
      <vt:lpstr>6. Szállítmány</vt:lpstr>
      <vt:lpstr>8. Szállítmány</vt:lpstr>
      <vt:lpstr>7. Szállítmány</vt:lpstr>
      <vt:lpstr>9. Szállítmány</vt:lpstr>
      <vt:lpstr>10. Szállítmány</vt:lpstr>
      <vt:lpstr>'1. Szállítmány nyomtatási kép'!Nyomtatási_terület</vt:lpstr>
      <vt:lpstr>'10. Szállítmány'!Nyomtatási_terület</vt:lpstr>
      <vt:lpstr>'2. Szállítmány nyomtatási kép'!Nyomtatási_terület</vt:lpstr>
      <vt:lpstr>'3. Szállítmány'!Nyomtatási_terület</vt:lpstr>
      <vt:lpstr>'4. Szállítmány'!Nyomtatási_terület</vt:lpstr>
      <vt:lpstr>'5. Szállítmány'!Nyomtatási_terület</vt:lpstr>
      <vt:lpstr>'6. Szállítmány'!Nyomtatási_terület</vt:lpstr>
      <vt:lpstr>'7. Szállítmány'!Nyomtatási_terület</vt:lpstr>
      <vt:lpstr>'8. Szállítmány'!Nyomtatási_terület</vt:lpstr>
      <vt:lpstr>'9. Szállítmány'!Nyomtatási_terület</vt:lpstr>
      <vt:lpstr>'Kitöltési útmutató'!Nyomtatási_terület</vt:lpstr>
      <vt:lpstr>'Nyilatkozat kiszállításról'!Nyomtatási_terület</vt:lpstr>
      <vt:lpstr>'üres kitölthető sablon'!Nyomtatási_terület</vt:lpstr>
      <vt:lpstr>'Kitöltési útmutató'!OLE_LINK2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HNT2118</dc:creator>
  <cp:lastModifiedBy>HNT2118</cp:lastModifiedBy>
  <cp:lastPrinted>2021-09-06T10:08:58Z</cp:lastPrinted>
  <dcterms:created xsi:type="dcterms:W3CDTF">2021-08-29T11:21:55Z</dcterms:created>
  <dcterms:modified xsi:type="dcterms:W3CDTF">2021-09-06T10:09:04Z</dcterms:modified>
</cp:coreProperties>
</file>